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 -Phase3\Madani Courses\11-23-2021\"/>
    </mc:Choice>
  </mc:AlternateContent>
  <bookViews>
    <workbookView showHorizontalScroll="0" showVerticalScroll="0" showSheetTabs="0" xWindow="0" yWindow="0" windowWidth="19200" windowHeight="11640" tabRatio="646"/>
  </bookViews>
  <sheets>
    <sheet name="Zone" sheetId="14" r:id="rId1"/>
  </sheets>
  <definedNames>
    <definedName name="_xlnm.Print_Area" localSheetId="0">Zone!$A$1:$AK$32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4" l="1"/>
  <c r="H27" i="14"/>
  <c r="H28" i="14" l="1"/>
  <c r="G28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G16" i="14"/>
  <c r="H16" i="14"/>
  <c r="L28" i="14" l="1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K16" i="14"/>
  <c r="L16" i="14"/>
  <c r="I17" i="14" l="1"/>
  <c r="J17" i="14"/>
  <c r="I18" i="14"/>
  <c r="J18" i="14"/>
  <c r="I19" i="14"/>
  <c r="J19" i="14"/>
  <c r="I20" i="14"/>
  <c r="J20" i="14"/>
  <c r="I21" i="14"/>
  <c r="J21" i="14"/>
  <c r="I22" i="14"/>
  <c r="J22" i="14"/>
  <c r="I23" i="14" l="1"/>
  <c r="J23" i="14"/>
  <c r="I24" i="14"/>
  <c r="J24" i="14"/>
  <c r="I25" i="14"/>
  <c r="J25" i="14"/>
  <c r="I26" i="14"/>
  <c r="J26" i="14"/>
  <c r="J28" i="14"/>
  <c r="I28" i="14"/>
  <c r="AH27" i="14"/>
  <c r="AH29" i="14" s="1"/>
  <c r="AG27" i="14"/>
  <c r="AG29" i="14" s="1"/>
  <c r="AF27" i="14"/>
  <c r="AF29" i="14" s="1"/>
  <c r="AE27" i="14"/>
  <c r="AE29" i="14" s="1"/>
  <c r="AD27" i="14"/>
  <c r="AD29" i="14" s="1"/>
  <c r="AC27" i="14"/>
  <c r="AC29" i="14" s="1"/>
  <c r="AB27" i="14"/>
  <c r="AB29" i="14" s="1"/>
  <c r="AA27" i="14"/>
  <c r="AA29" i="14" s="1"/>
  <c r="Z27" i="14"/>
  <c r="Z29" i="14" s="1"/>
  <c r="Y27" i="14"/>
  <c r="Y29" i="14" s="1"/>
  <c r="X27" i="14"/>
  <c r="X29" i="14" s="1"/>
  <c r="W27" i="14"/>
  <c r="W29" i="14" s="1"/>
  <c r="V27" i="14"/>
  <c r="V29" i="14" s="1"/>
  <c r="U27" i="14"/>
  <c r="U29" i="14" s="1"/>
  <c r="T27" i="14"/>
  <c r="T29" i="14" s="1"/>
  <c r="S27" i="14"/>
  <c r="S29" i="14" s="1"/>
  <c r="R27" i="14"/>
  <c r="R29" i="14" s="1"/>
  <c r="Q27" i="14"/>
  <c r="Q29" i="14" s="1"/>
  <c r="P27" i="14"/>
  <c r="P29" i="14" s="1"/>
  <c r="O27" i="14"/>
  <c r="O29" i="14" s="1"/>
  <c r="N27" i="14"/>
  <c r="N29" i="14" s="1"/>
  <c r="M27" i="14"/>
  <c r="M29" i="14" s="1"/>
  <c r="F27" i="14"/>
  <c r="F29" i="14" s="1"/>
  <c r="E27" i="14"/>
  <c r="E29" i="14" s="1"/>
  <c r="D27" i="14"/>
  <c r="D29" i="14" s="1"/>
  <c r="C27" i="14"/>
  <c r="C29" i="14" s="1"/>
  <c r="B27" i="14"/>
  <c r="B29" i="14" s="1"/>
  <c r="AJ17" i="14"/>
  <c r="AJ18" i="14" s="1"/>
  <c r="AJ19" i="14" s="1"/>
  <c r="AJ20" i="14" s="1"/>
  <c r="AJ21" i="14" s="1"/>
  <c r="AJ22" i="14" s="1"/>
  <c r="J16" i="14"/>
  <c r="I16" i="14"/>
  <c r="E9" i="14"/>
  <c r="J27" i="14" l="1"/>
  <c r="J29" i="14" s="1"/>
  <c r="AJ23" i="14"/>
  <c r="AJ24" i="14" s="1"/>
  <c r="AJ25" i="14" s="1"/>
  <c r="AJ26" i="14" s="1"/>
  <c r="I27" i="14"/>
  <c r="I29" i="14" s="1"/>
  <c r="K29" i="14"/>
  <c r="L29" i="14"/>
  <c r="G29" i="14" l="1"/>
  <c r="H29" i="14"/>
</calcChain>
</file>

<file path=xl/sharedStrings.xml><?xml version="1.0" encoding="utf-8"?>
<sst xmlns="http://schemas.openxmlformats.org/spreadsheetml/2006/main" count="77" uniqueCount="47">
  <si>
    <t>برائےعیسوی  ماہ وسن:</t>
  </si>
  <si>
    <t>نمبر
شمار</t>
  </si>
  <si>
    <t>نے نماز کے اذکار درست سنائے؟</t>
  </si>
  <si>
    <t>کل تعداد</t>
  </si>
  <si>
    <t>شرکاء</t>
  </si>
  <si>
    <t>کورسز</t>
  </si>
  <si>
    <t>موجودہ ماہ کارکردگی</t>
  </si>
  <si>
    <t>سابقہ ماہ کارکردگی</t>
  </si>
  <si>
    <t>کارکردگی فارم جمع کروانے کی تاریخ:</t>
  </si>
  <si>
    <t>برائےاِسلامی ماہ وسن:</t>
  </si>
  <si>
    <t>جامعۃ المدینہ</t>
  </si>
  <si>
    <r>
      <t>حقیقی کارکردگی وہ ہے جس سے اِسلامی بھائیوں میں عمل کا جذبہ پیدا ہو اور آخرت کی برکتیں ملیں۔(فرمانِ امیرِ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</si>
  <si>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تاریخِ اِجراء اپڈیٹ کارکردگی فارم:</t>
  </si>
  <si>
    <t>(شعبہ کارکردگی فارم و مدنی پھول)</t>
  </si>
  <si>
    <t>کتنے عاشقانِ رسول  نے  مدنی کورسزمیں داخلہ لیا؟</t>
  </si>
  <si>
    <t>کو تنظیمی ذمہ داریاں ملیں؟</t>
  </si>
  <si>
    <t>نے داخلہ لینے کی نیت کی؟</t>
  </si>
  <si>
    <t>فیضان قرآن و حدیث کورس</t>
  </si>
  <si>
    <t>اصلاح اعمال کورس</t>
  </si>
  <si>
    <t>12 دینی کام کورس</t>
  </si>
  <si>
    <t>فیضان نماز کورس</t>
  </si>
  <si>
    <t>مدرس کورس</t>
  </si>
  <si>
    <t>امامت کورس</t>
  </si>
  <si>
    <t>کل شرکاء</t>
  </si>
  <si>
    <t>کل کورسز</t>
  </si>
  <si>
    <t>رہائشی مدنی کورسز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</si>
  <si>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</t>
    </r>
  </si>
  <si>
    <t>(مجھے دعوتِ اِسلامی سے پیار ہے)</t>
  </si>
  <si>
    <t>جز وقتی مدنی کورسز</t>
  </si>
  <si>
    <r>
      <t>تقابلی جائزہ</t>
    </r>
    <r>
      <rPr>
        <sz val="11"/>
        <rFont val="Alvi Nastaleeq"/>
      </rPr>
      <t>(ترقی/تنزلی)</t>
    </r>
  </si>
  <si>
    <t>رِیجن ذِمہ دار</t>
  </si>
  <si>
    <t>زون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</si>
  <si>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کی3تاریخ تک  نِگرانِ زون و رِیجن ذِمہ دار کو میل کریں۔</t>
    </r>
  </si>
  <si>
    <t>نِگرانِ زون</t>
  </si>
  <si>
    <t>زون ذِمہ دار</t>
  </si>
  <si>
    <t>کابینہ</t>
  </si>
  <si>
    <r>
      <rPr>
        <sz val="17"/>
        <rFont val="UL Sajid Heading"/>
        <charset val="178"/>
      </rPr>
      <t>زون ماہانہ کارکردگی فارم</t>
    </r>
    <r>
      <rPr>
        <sz val="14"/>
        <rFont val="Alvi Nastaleeq"/>
      </rPr>
      <t>(شعبہ مدنی  کورسز)</t>
    </r>
  </si>
  <si>
    <t>جزوقتی (تعداد)</t>
  </si>
  <si>
    <t>رہائشی (تعداد)</t>
  </si>
  <si>
    <t>شعبے کے تحت کتنے مدنی کورسز ہورہے ہیں</t>
  </si>
  <si>
    <t>کل مدنی کورسز</t>
  </si>
  <si>
    <t>کورس کرنے کے بعد کتنوں</t>
  </si>
  <si>
    <t>دیگر مدنی کورسز (تعداد)</t>
  </si>
  <si>
    <t>ہفتہ وار مدنی کورسز (تعداد)</t>
  </si>
  <si>
    <t>63 دن مدنی تربیتی کورس (رہائشی) (تعداد)</t>
  </si>
  <si>
    <t xml:space="preserve">جزوقتی </t>
  </si>
  <si>
    <t>رہائشی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</si>
</sst>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3"/>
      <name val="Alvi Nastaleeq"/>
    </font>
    <font>
      <sz val="14"/>
      <name val="UL Sajid Heading"/>
      <charset val="178"/>
    </font>
    <font>
      <sz val="17"/>
      <name val="UL Sajid Heading"/>
      <charset val="178"/>
    </font>
    <font>
      <sz val="14"/>
      <name val="Alvi Nastaleeq"/>
    </font>
    <font>
      <b/>
      <sz val="13"/>
      <name val="Alvi Nastaleeq"/>
    </font>
    <font>
      <sz val="12"/>
      <name val="Alvi Nastaleeq"/>
    </font>
    <font>
      <sz val="10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8"/>
      <name val="Times New Roman"/>
      <family val="1"/>
    </font>
    <font>
      <sz val="9"/>
      <name val="Attari Font"/>
    </font>
    <font>
      <sz val="10"/>
      <name val="UL Sajid Heading"/>
      <charset val="178"/>
    </font>
    <font>
      <sz val="9"/>
      <name val="UL Sajid Heading"/>
      <charset val="178"/>
    </font>
    <font>
      <sz val="10"/>
      <name val="Arial"/>
      <family val="2"/>
    </font>
    <font>
      <sz val="11"/>
      <color theme="1"/>
      <name val="Alvi Nastaleeq"/>
      <family val="2"/>
    </font>
    <font>
      <sz val="12"/>
      <name val="Al_Mushaf"/>
    </font>
    <font>
      <sz val="16"/>
      <name val="Alvi Nastaleeq"/>
    </font>
    <font>
      <b/>
      <sz val="10"/>
      <name val="Alvi Nastaleeq"/>
    </font>
    <font>
      <b/>
      <sz val="10"/>
      <color rgb="FFFF00FF"/>
      <name val="Alvi Nastaleeq"/>
    </font>
    <font>
      <sz val="11"/>
      <name val="UL Sajid Heading"/>
      <charset val="178"/>
    </font>
    <font>
      <sz val="12"/>
      <name val="Times New Roman"/>
      <family val="1"/>
    </font>
    <font>
      <sz val="12"/>
      <color theme="1"/>
      <name val="Alvi Nastaleeq"/>
    </font>
    <font>
      <sz val="11"/>
      <color theme="1"/>
      <name val="Alvi Nastaleeq"/>
    </font>
    <font>
      <sz val="10"/>
      <color theme="1"/>
      <name val="Times New Roman"/>
      <family val="1"/>
    </font>
    <font>
      <sz val="10"/>
      <color theme="1"/>
      <name val="Alvi Nastaleeq"/>
    </font>
    <font>
      <sz val="16"/>
      <color theme="1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43" fontId="17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3" fontId="2" fillId="2" borderId="4" xfId="0" applyNumberFormat="1" applyFont="1" applyFill="1" applyBorder="1" applyProtection="1">
      <protection locked="0"/>
    </xf>
    <xf numFmtId="43" fontId="2" fillId="2" borderId="8" xfId="0" applyNumberFormat="1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1" fontId="16" fillId="2" borderId="58" xfId="0" applyNumberFormat="1" applyFont="1" applyFill="1" applyBorder="1" applyAlignment="1" applyProtection="1">
      <alignment vertical="center" wrapText="1" shrinkToFit="1"/>
      <protection locked="0"/>
    </xf>
    <xf numFmtId="0" fontId="14" fillId="2" borderId="60" xfId="0" applyFont="1" applyFill="1" applyBorder="1" applyProtection="1">
      <protection locked="0"/>
    </xf>
    <xf numFmtId="0" fontId="22" fillId="2" borderId="54" xfId="0" applyFont="1" applyFill="1" applyBorder="1" applyAlignment="1" applyProtection="1">
      <alignment vertical="center"/>
    </xf>
    <xf numFmtId="0" fontId="21" fillId="2" borderId="54" xfId="0" applyFont="1" applyFill="1" applyBorder="1" applyAlignment="1" applyProtection="1">
      <alignment vertical="center"/>
    </xf>
    <xf numFmtId="0" fontId="21" fillId="2" borderId="54" xfId="0" applyFont="1" applyFill="1" applyBorder="1" applyAlignment="1" applyProtection="1">
      <alignment vertical="center"/>
      <protection locked="0"/>
    </xf>
    <xf numFmtId="1" fontId="13" fillId="3" borderId="62" xfId="0" applyNumberFormat="1" applyFont="1" applyFill="1" applyBorder="1" applyAlignment="1" applyProtection="1">
      <alignment horizontal="center" vertical="center" textRotation="90" shrinkToFit="1"/>
    </xf>
    <xf numFmtId="1" fontId="13" fillId="3" borderId="25" xfId="0" applyNumberFormat="1" applyFont="1" applyFill="1" applyBorder="1" applyAlignment="1" applyProtection="1">
      <alignment horizontal="center" vertical="center" textRotation="90" shrinkToFit="1"/>
    </xf>
    <xf numFmtId="1" fontId="13" fillId="3" borderId="27" xfId="0" applyNumberFormat="1" applyFont="1" applyFill="1" applyBorder="1" applyAlignment="1" applyProtection="1">
      <alignment horizontal="center" vertical="center" textRotation="90" shrinkToFit="1"/>
    </xf>
    <xf numFmtId="1" fontId="13" fillId="3" borderId="26" xfId="0" applyNumberFormat="1" applyFont="1" applyFill="1" applyBorder="1" applyAlignment="1" applyProtection="1">
      <alignment horizontal="center" vertical="center" textRotation="90" shrinkToFit="1"/>
    </xf>
    <xf numFmtId="1" fontId="13" fillId="3" borderId="6" xfId="0" applyNumberFormat="1" applyFont="1" applyFill="1" applyBorder="1" applyAlignment="1" applyProtection="1">
      <alignment horizontal="center" vertical="center" textRotation="90" shrinkToFit="1"/>
    </xf>
    <xf numFmtId="164" fontId="13" fillId="3" borderId="41" xfId="0" applyNumberFormat="1" applyFont="1" applyFill="1" applyBorder="1" applyAlignment="1" applyProtection="1">
      <alignment horizontal="center" vertical="center" textRotation="90" shrinkToFit="1"/>
    </xf>
    <xf numFmtId="164" fontId="13" fillId="3" borderId="44" xfId="0" applyNumberFormat="1" applyFont="1" applyFill="1" applyBorder="1" applyAlignment="1" applyProtection="1">
      <alignment horizontal="center" vertical="center" textRotation="90" shrinkToFit="1"/>
    </xf>
    <xf numFmtId="164" fontId="13" fillId="3" borderId="42" xfId="0" applyNumberFormat="1" applyFont="1" applyFill="1" applyBorder="1" applyAlignment="1" applyProtection="1">
      <alignment horizontal="center" vertical="center" textRotation="90" shrinkToFit="1"/>
    </xf>
    <xf numFmtId="164" fontId="13" fillId="3" borderId="63" xfId="0" applyNumberFormat="1" applyFont="1" applyFill="1" applyBorder="1" applyAlignment="1" applyProtection="1">
      <alignment horizontal="center" vertical="center" textRotation="90" shrinkToFit="1"/>
    </xf>
    <xf numFmtId="164" fontId="13" fillId="3" borderId="10" xfId="0" applyNumberFormat="1" applyFont="1" applyFill="1" applyBorder="1" applyAlignment="1" applyProtection="1">
      <alignment horizontal="center" vertical="center" textRotation="90" shrinkToFit="1"/>
    </xf>
    <xf numFmtId="1" fontId="13" fillId="3" borderId="42" xfId="0" applyNumberFormat="1" applyFont="1" applyFill="1" applyBorder="1" applyAlignment="1" applyProtection="1">
      <alignment horizontal="center" vertical="center" textRotation="90" shrinkToFit="1"/>
    </xf>
    <xf numFmtId="1" fontId="13" fillId="3" borderId="50" xfId="0" applyNumberFormat="1" applyFont="1" applyFill="1" applyBorder="1" applyAlignment="1" applyProtection="1">
      <alignment horizontal="center" vertical="center" shrinkToFit="1"/>
    </xf>
    <xf numFmtId="1" fontId="11" fillId="2" borderId="54" xfId="0" applyNumberFormat="1" applyFont="1" applyFill="1" applyBorder="1" applyAlignment="1" applyProtection="1">
      <alignment vertical="center" wrapText="1" shrinkToFit="1"/>
    </xf>
    <xf numFmtId="1" fontId="13" fillId="3" borderId="28" xfId="0" applyNumberFormat="1" applyFont="1" applyFill="1" applyBorder="1" applyAlignment="1" applyProtection="1">
      <alignment horizontal="center" vertical="center" textRotation="90" shrinkToFit="1"/>
    </xf>
    <xf numFmtId="164" fontId="13" fillId="3" borderId="64" xfId="0" applyNumberFormat="1" applyFont="1" applyFill="1" applyBorder="1" applyAlignment="1" applyProtection="1">
      <alignment horizontal="center" vertical="center" textRotation="90" shrinkToFit="1"/>
    </xf>
    <xf numFmtId="1" fontId="13" fillId="3" borderId="49" xfId="0" applyNumberFormat="1" applyFont="1" applyFill="1" applyBorder="1" applyAlignment="1" applyProtection="1">
      <alignment horizontal="center" vertical="center" shrinkToFit="1"/>
    </xf>
    <xf numFmtId="1" fontId="13" fillId="3" borderId="14" xfId="0" applyNumberFormat="1" applyFont="1" applyFill="1" applyBorder="1" applyAlignment="1" applyProtection="1">
      <alignment horizontal="center" vertical="center" textRotation="90" shrinkToFit="1"/>
    </xf>
    <xf numFmtId="1" fontId="13" fillId="3" borderId="63" xfId="0" applyNumberFormat="1" applyFont="1" applyFill="1" applyBorder="1" applyAlignment="1" applyProtection="1">
      <alignment horizontal="center" vertical="center" textRotation="90" shrinkToFit="1"/>
    </xf>
    <xf numFmtId="1" fontId="13" fillId="3" borderId="52" xfId="0" applyNumberFormat="1" applyFont="1" applyFill="1" applyBorder="1" applyAlignment="1" applyProtection="1">
      <alignment horizontal="center" vertical="center" shrinkToFit="1"/>
    </xf>
    <xf numFmtId="1" fontId="13" fillId="3" borderId="13" xfId="0" applyNumberFormat="1" applyFont="1" applyFill="1" applyBorder="1" applyAlignment="1" applyProtection="1">
      <alignment horizontal="center" vertical="center" textRotation="90" shrinkToFit="1"/>
    </xf>
    <xf numFmtId="1" fontId="8" fillId="2" borderId="54" xfId="0" applyNumberFormat="1" applyFont="1" applyFill="1" applyBorder="1" applyAlignment="1" applyProtection="1">
      <alignment vertical="center"/>
    </xf>
    <xf numFmtId="0" fontId="20" fillId="0" borderId="15" xfId="0" applyNumberFormat="1" applyFont="1" applyFill="1" applyBorder="1" applyAlignment="1" applyProtection="1">
      <alignment vertical="center" shrinkToFit="1"/>
    </xf>
    <xf numFmtId="0" fontId="25" fillId="3" borderId="44" xfId="0" applyFont="1" applyFill="1" applyBorder="1" applyAlignment="1" applyProtection="1">
      <alignment horizontal="center" vertical="center" textRotation="90"/>
    </xf>
    <xf numFmtId="0" fontId="25" fillId="3" borderId="42" xfId="0" applyFont="1" applyFill="1" applyBorder="1" applyAlignment="1" applyProtection="1">
      <alignment horizontal="center" vertical="center" textRotation="90" wrapText="1" readingOrder="2"/>
    </xf>
    <xf numFmtId="0" fontId="25" fillId="3" borderId="44" xfId="0" applyFont="1" applyFill="1" applyBorder="1" applyAlignment="1" applyProtection="1">
      <alignment horizontal="center" vertical="center" textRotation="90" wrapText="1" readingOrder="2"/>
    </xf>
    <xf numFmtId="0" fontId="25" fillId="3" borderId="63" xfId="0" applyFont="1" applyFill="1" applyBorder="1" applyAlignment="1" applyProtection="1">
      <alignment horizontal="center" vertical="center" textRotation="90" wrapText="1" readingOrder="2"/>
    </xf>
    <xf numFmtId="0" fontId="24" fillId="2" borderId="7" xfId="2" applyFont="1" applyFill="1" applyBorder="1" applyAlignment="1" applyProtection="1">
      <alignment horizontal="center" vertical="center" wrapText="1" shrinkToFit="1"/>
    </xf>
    <xf numFmtId="0" fontId="24" fillId="2" borderId="53" xfId="2" applyFont="1" applyFill="1" applyBorder="1" applyAlignment="1" applyProtection="1">
      <alignment horizontal="center" vertical="center" wrapText="1" shrinkToFit="1"/>
    </xf>
    <xf numFmtId="1" fontId="13" fillId="0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1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2" applyFont="1" applyFill="1" applyBorder="1" applyAlignment="1" applyProtection="1">
      <alignment horizontal="center" vertical="center" shrinkToFit="1"/>
      <protection locked="0"/>
    </xf>
    <xf numFmtId="0" fontId="8" fillId="2" borderId="52" xfId="2" applyFont="1" applyFill="1" applyBorder="1" applyAlignment="1" applyProtection="1">
      <alignment horizontal="center" vertical="center" shrinkToFit="1"/>
      <protection locked="0"/>
    </xf>
    <xf numFmtId="0" fontId="8" fillId="2" borderId="52" xfId="2" applyFont="1" applyFill="1" applyBorder="1" applyAlignment="1" applyProtection="1">
      <alignment horizontal="center" vertical="center" wrapText="1" shrinkToFit="1"/>
      <protection locked="0"/>
    </xf>
    <xf numFmtId="0" fontId="6" fillId="2" borderId="52" xfId="2" applyFont="1" applyFill="1" applyBorder="1" applyAlignment="1" applyProtection="1">
      <alignment horizontal="center" vertical="center" wrapText="1" shrinkToFit="1"/>
      <protection locked="0"/>
    </xf>
    <xf numFmtId="0" fontId="25" fillId="3" borderId="70" xfId="0" applyFont="1" applyFill="1" applyBorder="1" applyAlignment="1" applyProtection="1">
      <alignment horizontal="center" vertical="center" textRotation="90" wrapText="1" readingOrder="2"/>
    </xf>
    <xf numFmtId="0" fontId="9" fillId="2" borderId="52" xfId="2" applyFont="1" applyFill="1" applyBorder="1" applyAlignment="1" applyProtection="1">
      <alignment horizontal="center" vertical="center" wrapText="1" shrinkToFit="1"/>
      <protection locked="0"/>
    </xf>
    <xf numFmtId="1" fontId="13" fillId="3" borderId="48" xfId="0" applyNumberFormat="1" applyFont="1" applyFill="1" applyBorder="1" applyAlignment="1" applyProtection="1">
      <alignment horizontal="center" vertical="center" shrinkToFit="1"/>
    </xf>
    <xf numFmtId="1" fontId="13" fillId="3" borderId="31" xfId="0" applyNumberFormat="1" applyFont="1" applyFill="1" applyBorder="1" applyAlignment="1" applyProtection="1">
      <alignment horizontal="center" vertical="center" textRotation="90" shrinkToFit="1"/>
    </xf>
    <xf numFmtId="1" fontId="13" fillId="3" borderId="33" xfId="0" applyNumberFormat="1" applyFont="1" applyFill="1" applyBorder="1" applyAlignment="1" applyProtection="1">
      <alignment horizontal="center" vertical="center" textRotation="90" shrinkToFit="1"/>
    </xf>
    <xf numFmtId="0" fontId="11" fillId="2" borderId="59" xfId="0" applyFont="1" applyFill="1" applyBorder="1" applyAlignment="1" applyProtection="1">
      <alignment horizontal="center" vertical="center"/>
    </xf>
    <xf numFmtId="0" fontId="9" fillId="2" borderId="59" xfId="0" applyFont="1" applyFill="1" applyBorder="1" applyAlignment="1" applyProtection="1">
      <alignment horizontal="left" vertical="center"/>
    </xf>
    <xf numFmtId="165" fontId="11" fillId="2" borderId="59" xfId="0" applyNumberFormat="1" applyFont="1" applyFill="1" applyBorder="1" applyAlignment="1" applyProtection="1">
      <alignment horizontal="right" vertical="center"/>
    </xf>
    <xf numFmtId="1" fontId="15" fillId="2" borderId="59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 shrinkToFit="1"/>
    </xf>
    <xf numFmtId="0" fontId="10" fillId="3" borderId="30" xfId="0" applyFont="1" applyFill="1" applyBorder="1" applyAlignment="1" applyProtection="1">
      <alignment horizontal="center" vertical="center" wrapText="1" shrinkToFit="1"/>
    </xf>
    <xf numFmtId="165" fontId="8" fillId="2" borderId="57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54" xfId="0" applyNumberFormat="1" applyFont="1" applyFill="1" applyBorder="1" applyAlignment="1" applyProtection="1">
      <alignment horizontal="left" vertical="center"/>
    </xf>
    <xf numFmtId="1" fontId="15" fillId="2" borderId="71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1" fontId="11" fillId="2" borderId="54" xfId="0" applyNumberFormat="1" applyFont="1" applyFill="1" applyBorder="1" applyAlignment="1" applyProtection="1">
      <alignment horizontal="center" vertical="center" wrapText="1" shrinkToFit="1"/>
    </xf>
    <xf numFmtId="0" fontId="8" fillId="3" borderId="24" xfId="0" applyNumberFormat="1" applyFont="1" applyFill="1" applyBorder="1" applyAlignment="1" applyProtection="1">
      <alignment horizontal="center" vertical="center" shrinkToFit="1"/>
    </xf>
    <xf numFmtId="0" fontId="8" fillId="3" borderId="55" xfId="0" applyNumberFormat="1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wrapText="1" shrinkToFit="1"/>
    </xf>
    <xf numFmtId="0" fontId="12" fillId="3" borderId="34" xfId="0" applyFont="1" applyFill="1" applyBorder="1" applyAlignment="1" applyProtection="1">
      <alignment horizontal="center" vertical="center" wrapText="1" shrinkToFit="1"/>
    </xf>
    <xf numFmtId="0" fontId="12" fillId="3" borderId="10" xfId="0" applyFont="1" applyFill="1" applyBorder="1" applyAlignment="1" applyProtection="1">
      <alignment horizontal="center" vertical="center" wrapText="1" shrinkToFit="1"/>
    </xf>
    <xf numFmtId="0" fontId="3" fillId="3" borderId="35" xfId="0" applyFont="1" applyFill="1" applyBorder="1" applyAlignment="1" applyProtection="1">
      <alignment horizontal="center" vertical="center" wrapText="1" shrinkToFit="1"/>
    </xf>
    <xf numFmtId="0" fontId="3" fillId="3" borderId="40" xfId="0" applyFont="1" applyFill="1" applyBorder="1" applyAlignment="1" applyProtection="1">
      <alignment horizontal="center" vertical="center" wrapText="1" shrinkToFit="1"/>
    </xf>
    <xf numFmtId="0" fontId="3" fillId="3" borderId="46" xfId="0" applyFont="1" applyFill="1" applyBorder="1" applyAlignment="1" applyProtection="1">
      <alignment horizontal="center" vertical="center" wrapText="1" shrinkToFit="1"/>
    </xf>
    <xf numFmtId="0" fontId="8" fillId="3" borderId="43" xfId="0" applyNumberFormat="1" applyFont="1" applyFill="1" applyBorder="1" applyAlignment="1" applyProtection="1">
      <alignment horizontal="center" vertical="center" shrinkToFit="1"/>
    </xf>
    <xf numFmtId="0" fontId="8" fillId="3" borderId="23" xfId="0" applyNumberFormat="1" applyFont="1" applyFill="1" applyBorder="1" applyAlignment="1" applyProtection="1">
      <alignment horizontal="center" vertical="center" shrinkToFit="1"/>
    </xf>
    <xf numFmtId="0" fontId="8" fillId="3" borderId="14" xfId="0" applyNumberFormat="1" applyFont="1" applyFill="1" applyBorder="1" applyAlignment="1" applyProtection="1">
      <alignment horizontal="center" vertical="center" shrinkToFit="1"/>
    </xf>
    <xf numFmtId="0" fontId="8" fillId="3" borderId="56" xfId="0" applyNumberFormat="1" applyFont="1" applyFill="1" applyBorder="1" applyAlignment="1" applyProtection="1">
      <alignment horizontal="center" vertical="center" shrinkToFit="1"/>
    </xf>
    <xf numFmtId="0" fontId="25" fillId="3" borderId="31" xfId="0" applyFont="1" applyFill="1" applyBorder="1" applyAlignment="1" applyProtection="1">
      <alignment horizontal="center" vertical="center" wrapText="1" readingOrder="2"/>
    </xf>
    <xf numFmtId="0" fontId="25" fillId="3" borderId="32" xfId="0" applyFont="1" applyFill="1" applyBorder="1" applyAlignment="1" applyProtection="1">
      <alignment horizontal="center" vertical="center" wrapText="1" readingOrder="2"/>
    </xf>
    <xf numFmtId="0" fontId="25" fillId="3" borderId="33" xfId="0" applyFont="1" applyFill="1" applyBorder="1" applyAlignment="1" applyProtection="1">
      <alignment horizontal="center" vertical="center" wrapText="1" readingOrder="2"/>
    </xf>
    <xf numFmtId="0" fontId="26" fillId="3" borderId="31" xfId="0" applyFont="1" applyFill="1" applyBorder="1" applyAlignment="1" applyProtection="1">
      <alignment horizontal="center" vertical="center" wrapText="1" readingOrder="2"/>
    </xf>
    <xf numFmtId="0" fontId="26" fillId="3" borderId="32" xfId="0" applyFont="1" applyFill="1" applyBorder="1" applyAlignment="1" applyProtection="1">
      <alignment horizontal="center" vertical="center" wrapText="1" readingOrder="2"/>
    </xf>
    <xf numFmtId="0" fontId="26" fillId="3" borderId="33" xfId="0" applyFont="1" applyFill="1" applyBorder="1" applyAlignment="1" applyProtection="1">
      <alignment horizontal="center" vertical="center" wrapText="1" readingOrder="2"/>
    </xf>
    <xf numFmtId="0" fontId="25" fillId="3" borderId="37" xfId="0" applyFont="1" applyFill="1" applyBorder="1" applyAlignment="1" applyProtection="1">
      <alignment horizontal="center" vertical="center" textRotation="90" wrapText="1"/>
    </xf>
    <xf numFmtId="0" fontId="25" fillId="3" borderId="43" xfId="0" applyFont="1" applyFill="1" applyBorder="1" applyAlignment="1" applyProtection="1">
      <alignment horizontal="center" vertical="center" textRotation="90" wrapText="1"/>
    </xf>
    <xf numFmtId="0" fontId="26" fillId="3" borderId="38" xfId="0" applyFont="1" applyFill="1" applyBorder="1" applyAlignment="1" applyProtection="1">
      <alignment horizontal="center" vertical="center" wrapText="1" readingOrder="2"/>
    </xf>
    <xf numFmtId="0" fontId="26" fillId="3" borderId="39" xfId="0" applyFont="1" applyFill="1" applyBorder="1" applyAlignment="1" applyProtection="1">
      <alignment horizontal="center" vertical="center" wrapText="1" readingOrder="2"/>
    </xf>
    <xf numFmtId="0" fontId="26" fillId="3" borderId="50" xfId="0" applyFont="1" applyFill="1" applyBorder="1" applyAlignment="1" applyProtection="1">
      <alignment horizontal="center" vertical="center" wrapText="1" readingOrder="2"/>
    </xf>
    <xf numFmtId="0" fontId="26" fillId="3" borderId="48" xfId="0" applyFont="1" applyFill="1" applyBorder="1" applyAlignment="1" applyProtection="1">
      <alignment horizontal="center" vertical="center" wrapText="1" readingOrder="2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0" fontId="27" fillId="3" borderId="28" xfId="0" applyFont="1" applyFill="1" applyBorder="1" applyAlignment="1" applyProtection="1">
      <alignment horizontal="center" vertical="center" wrapText="1" readingOrder="2"/>
    </xf>
    <xf numFmtId="0" fontId="27" fillId="3" borderId="29" xfId="0" applyFont="1" applyFill="1" applyBorder="1" applyAlignment="1" applyProtection="1">
      <alignment horizontal="center" vertical="center" wrapText="1" readingOrder="2"/>
    </xf>
    <xf numFmtId="0" fontId="27" fillId="3" borderId="61" xfId="0" applyFont="1" applyFill="1" applyBorder="1" applyAlignment="1" applyProtection="1">
      <alignment horizontal="center" vertical="center" wrapText="1" readingOrder="2"/>
    </xf>
    <xf numFmtId="0" fontId="28" fillId="3" borderId="12" xfId="0" applyFont="1" applyFill="1" applyBorder="1" applyAlignment="1" applyProtection="1">
      <alignment horizontal="center" vertical="center" wrapText="1"/>
    </xf>
    <xf numFmtId="0" fontId="28" fillId="3" borderId="13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 readingOrder="2"/>
    </xf>
    <xf numFmtId="0" fontId="25" fillId="3" borderId="15" xfId="0" applyFont="1" applyFill="1" applyBorder="1" applyAlignment="1" applyProtection="1">
      <alignment horizontal="center" vertical="center" wrapText="1" readingOrder="2"/>
    </xf>
    <xf numFmtId="0" fontId="25" fillId="3" borderId="16" xfId="0" applyFont="1" applyFill="1" applyBorder="1" applyAlignment="1" applyProtection="1">
      <alignment horizontal="center" vertical="center" wrapText="1" readingOrder="2"/>
    </xf>
    <xf numFmtId="0" fontId="25" fillId="3" borderId="12" xfId="0" applyFont="1" applyFill="1" applyBorder="1" applyAlignment="1" applyProtection="1">
      <alignment horizontal="center" vertical="center" textRotation="90" wrapText="1" readingOrder="2"/>
    </xf>
    <xf numFmtId="0" fontId="25" fillId="3" borderId="36" xfId="0" applyFont="1" applyFill="1" applyBorder="1" applyAlignment="1" applyProtection="1">
      <alignment horizontal="center" vertical="center" textRotation="90" wrapText="1" readingOrder="2"/>
    </xf>
    <xf numFmtId="0" fontId="25" fillId="3" borderId="41" xfId="0" applyFont="1" applyFill="1" applyBorder="1" applyAlignment="1" applyProtection="1">
      <alignment horizontal="center" vertical="center" textRotation="90" wrapText="1" readingOrder="2"/>
    </xf>
    <xf numFmtId="0" fontId="25" fillId="3" borderId="13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textRotation="90" wrapText="1"/>
    </xf>
    <xf numFmtId="0" fontId="25" fillId="3" borderId="64" xfId="0" applyFont="1" applyFill="1" applyBorder="1" applyAlignment="1" applyProtection="1">
      <alignment horizontal="center" vertical="center" textRotation="90" wrapText="1"/>
    </xf>
    <xf numFmtId="0" fontId="25" fillId="3" borderId="13" xfId="0" applyFont="1" applyFill="1" applyBorder="1" applyAlignment="1" applyProtection="1">
      <alignment horizontal="center" vertical="center" textRotation="90" wrapText="1"/>
    </xf>
    <xf numFmtId="0" fontId="25" fillId="3" borderId="10" xfId="0" applyFont="1" applyFill="1" applyBorder="1" applyAlignment="1" applyProtection="1">
      <alignment horizontal="center" vertical="center" textRotation="90" wrapText="1"/>
    </xf>
    <xf numFmtId="0" fontId="25" fillId="3" borderId="34" xfId="0" applyFont="1" applyFill="1" applyBorder="1" applyAlignment="1" applyProtection="1">
      <alignment horizontal="center" vertical="center" textRotation="90" wrapText="1"/>
    </xf>
    <xf numFmtId="0" fontId="25" fillId="3" borderId="45" xfId="0" applyFont="1" applyFill="1" applyBorder="1" applyAlignment="1" applyProtection="1">
      <alignment horizontal="center" vertical="center" textRotation="90" wrapText="1"/>
    </xf>
    <xf numFmtId="0" fontId="25" fillId="3" borderId="14" xfId="0" applyFont="1" applyFill="1" applyBorder="1" applyAlignment="1" applyProtection="1">
      <alignment horizontal="center" vertical="center"/>
    </xf>
    <xf numFmtId="0" fontId="25" fillId="3" borderId="15" xfId="0" applyFont="1" applyFill="1" applyBorder="1" applyAlignment="1" applyProtection="1">
      <alignment horizontal="center" vertical="center"/>
    </xf>
    <xf numFmtId="0" fontId="25" fillId="3" borderId="16" xfId="0" applyFont="1" applyFill="1" applyBorder="1" applyAlignment="1" applyProtection="1">
      <alignment horizontal="center" vertical="center"/>
    </xf>
    <xf numFmtId="0" fontId="25" fillId="3" borderId="38" xfId="0" applyFont="1" applyFill="1" applyBorder="1" applyAlignment="1" applyProtection="1">
      <alignment horizontal="center" vertical="center" wrapText="1"/>
    </xf>
    <xf numFmtId="0" fontId="25" fillId="3" borderId="39" xfId="0" applyFont="1" applyFill="1" applyBorder="1" applyAlignment="1" applyProtection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 wrapText="1"/>
    </xf>
    <xf numFmtId="0" fontId="25" fillId="3" borderId="4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9" fillId="3" borderId="66" xfId="0" applyFont="1" applyFill="1" applyBorder="1" applyAlignment="1" applyProtection="1">
      <alignment horizontal="center" vertical="center"/>
    </xf>
    <xf numFmtId="0" fontId="24" fillId="2" borderId="66" xfId="0" applyFont="1" applyFill="1" applyBorder="1" applyAlignment="1" applyProtection="1">
      <alignment horizontal="center"/>
      <protection locked="0"/>
    </xf>
    <xf numFmtId="0" fontId="9" fillId="4" borderId="67" xfId="0" applyFont="1" applyFill="1" applyBorder="1" applyAlignment="1" applyProtection="1">
      <alignment horizontal="center" vertical="center"/>
    </xf>
    <xf numFmtId="0" fontId="9" fillId="4" borderId="68" xfId="0" applyFont="1" applyFill="1" applyBorder="1" applyAlignment="1" applyProtection="1">
      <alignment horizontal="center" vertical="center"/>
    </xf>
    <xf numFmtId="0" fontId="9" fillId="4" borderId="6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0" fillId="3" borderId="5" xfId="0" applyFont="1" applyFill="1" applyBorder="1" applyAlignment="1" applyProtection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0" fontId="20" fillId="3" borderId="28" xfId="0" applyFont="1" applyFill="1" applyBorder="1" applyAlignment="1" applyProtection="1">
      <alignment horizontal="center" vertical="center" shrinkToFit="1"/>
    </xf>
    <xf numFmtId="0" fontId="20" fillId="3" borderId="7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20" fillId="3" borderId="62" xfId="0" applyNumberFormat="1" applyFont="1" applyFill="1" applyBorder="1" applyAlignment="1" applyProtection="1">
      <alignment horizontal="center" shrinkToFit="1"/>
    </xf>
    <xf numFmtId="0" fontId="20" fillId="3" borderId="29" xfId="0" applyNumberFormat="1" applyFont="1" applyFill="1" applyBorder="1" applyAlignment="1" applyProtection="1">
      <alignment horizontal="center" shrinkToFit="1"/>
    </xf>
    <xf numFmtId="0" fontId="20" fillId="3" borderId="30" xfId="0" applyNumberFormat="1" applyFont="1" applyFill="1" applyBorder="1" applyAlignment="1" applyProtection="1">
      <alignment horizontal="center" shrinkToFit="1"/>
    </xf>
    <xf numFmtId="0" fontId="2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62" xfId="0" applyFont="1" applyFill="1" applyBorder="1" applyAlignment="1" applyProtection="1">
      <alignment horizontal="center" vertical="center" wrapText="1" readingOrder="2"/>
    </xf>
    <xf numFmtId="0" fontId="29" fillId="3" borderId="29" xfId="0" applyFont="1" applyFill="1" applyBorder="1" applyAlignment="1" applyProtection="1">
      <alignment horizontal="center" vertical="center" wrapText="1" readingOrder="2"/>
    </xf>
    <xf numFmtId="0" fontId="29" fillId="3" borderId="30" xfId="0" applyFont="1" applyFill="1" applyBorder="1" applyAlignment="1" applyProtection="1">
      <alignment horizontal="center" vertical="center" wrapText="1" readingOrder="2"/>
    </xf>
  </cellXfs>
  <cellStyles count="6">
    <cellStyle name="Comma 2" xfId="5"/>
    <cellStyle name="Normal" xfId="0" builtinId="0"/>
    <cellStyle name="Normal 2" xfId="2"/>
    <cellStyle name="Normal 3" xfId="1"/>
    <cellStyle name="Normal 3 2" xfId="3"/>
    <cellStyle name="Normal 4" xfId="4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3"/>
  <sheetViews>
    <sheetView showGridLines="0" tabSelected="1" topLeftCell="A4" zoomScaleNormal="100" zoomScaleSheetLayoutView="120" workbookViewId="0">
      <selection activeCell="K15" sqref="K15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9"/>
    </row>
    <row r="2" spans="1:41" ht="26.1" customHeight="1">
      <c r="A2" s="3"/>
      <c r="B2" s="170" t="s">
        <v>34</v>
      </c>
      <c r="C2" s="171"/>
      <c r="D2" s="171"/>
      <c r="E2" s="171"/>
      <c r="F2" s="171"/>
      <c r="G2" s="172"/>
      <c r="H2" s="173"/>
      <c r="L2" s="174" t="s">
        <v>36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4"/>
      <c r="AD2" s="4"/>
      <c r="AF2" s="183" t="s">
        <v>31</v>
      </c>
      <c r="AG2" s="184"/>
      <c r="AH2" s="184"/>
      <c r="AI2" s="184"/>
      <c r="AJ2" s="185"/>
      <c r="AK2" s="5"/>
    </row>
    <row r="3" spans="1:41" ht="26.1" customHeight="1" thickBot="1">
      <c r="A3" s="3"/>
      <c r="B3" s="175"/>
      <c r="C3" s="176"/>
      <c r="D3" s="176"/>
      <c r="E3" s="176"/>
      <c r="F3" s="176"/>
      <c r="G3" s="177"/>
      <c r="H3" s="178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4"/>
      <c r="AD3" s="4"/>
      <c r="AF3" s="186"/>
      <c r="AG3" s="187"/>
      <c r="AH3" s="187"/>
      <c r="AI3" s="187"/>
      <c r="AJ3" s="188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45"/>
      <c r="AG4" s="45"/>
      <c r="AH4" s="45"/>
      <c r="AI4" s="45"/>
      <c r="AJ4" s="45"/>
      <c r="AK4" s="5"/>
    </row>
    <row r="5" spans="1:41" ht="26.1" customHeight="1">
      <c r="A5" s="3"/>
      <c r="B5" s="170" t="s">
        <v>30</v>
      </c>
      <c r="C5" s="171"/>
      <c r="D5" s="171"/>
      <c r="E5" s="171"/>
      <c r="F5" s="171"/>
      <c r="G5" s="172"/>
      <c r="H5" s="173"/>
      <c r="K5" s="179"/>
      <c r="L5" s="179"/>
      <c r="M5" s="179"/>
      <c r="N5" s="179"/>
      <c r="O5" s="179"/>
      <c r="P5" s="180" t="s">
        <v>0</v>
      </c>
      <c r="Q5" s="181"/>
      <c r="R5" s="181"/>
      <c r="S5" s="181"/>
      <c r="T5" s="10"/>
      <c r="U5" s="182"/>
      <c r="V5" s="182"/>
      <c r="W5" s="182"/>
      <c r="X5" s="182"/>
      <c r="Y5" s="182"/>
      <c r="Z5" s="180" t="s">
        <v>9</v>
      </c>
      <c r="AA5" s="181"/>
      <c r="AB5" s="181"/>
      <c r="AC5" s="181"/>
      <c r="AF5" s="189" t="s">
        <v>33</v>
      </c>
      <c r="AG5" s="190"/>
      <c r="AH5" s="190"/>
      <c r="AI5" s="190"/>
      <c r="AJ5" s="191"/>
      <c r="AK5" s="5"/>
    </row>
    <row r="6" spans="1:41" ht="5.0999999999999996" customHeight="1">
      <c r="A6" s="3"/>
      <c r="B6" s="146"/>
      <c r="C6" s="147"/>
      <c r="D6" s="147"/>
      <c r="E6" s="147"/>
      <c r="F6" s="147"/>
      <c r="G6" s="147"/>
      <c r="H6" s="14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162"/>
      <c r="AG6" s="163"/>
      <c r="AH6" s="163"/>
      <c r="AI6" s="163"/>
      <c r="AJ6" s="164"/>
      <c r="AK6" s="5"/>
    </row>
    <row r="7" spans="1:41" ht="21.6" customHeight="1" thickBot="1">
      <c r="A7" s="3"/>
      <c r="B7" s="149"/>
      <c r="C7" s="150"/>
      <c r="D7" s="150"/>
      <c r="E7" s="150"/>
      <c r="F7" s="150"/>
      <c r="G7" s="150"/>
      <c r="H7" s="151"/>
      <c r="J7" s="152" t="s">
        <v>11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  <c r="AF7" s="165"/>
      <c r="AG7" s="166"/>
      <c r="AH7" s="166"/>
      <c r="AI7" s="166"/>
      <c r="AJ7" s="167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155">
        <f>M9+U9</f>
        <v>0</v>
      </c>
      <c r="F9" s="156"/>
      <c r="G9" s="156"/>
      <c r="H9" s="156"/>
      <c r="I9" s="157" t="s">
        <v>40</v>
      </c>
      <c r="J9" s="157"/>
      <c r="K9" s="157"/>
      <c r="L9" s="157"/>
      <c r="M9" s="156"/>
      <c r="N9" s="156"/>
      <c r="O9" s="156"/>
      <c r="P9" s="156"/>
      <c r="Q9" s="157" t="s">
        <v>28</v>
      </c>
      <c r="R9" s="157"/>
      <c r="S9" s="157"/>
      <c r="T9" s="157"/>
      <c r="U9" s="158"/>
      <c r="V9" s="158"/>
      <c r="W9" s="158"/>
      <c r="X9" s="158"/>
      <c r="Y9" s="157" t="s">
        <v>25</v>
      </c>
      <c r="Z9" s="157"/>
      <c r="AA9" s="157"/>
      <c r="AB9" s="157"/>
      <c r="AC9" s="159" t="s">
        <v>39</v>
      </c>
      <c r="AD9" s="160"/>
      <c r="AE9" s="160"/>
      <c r="AF9" s="160"/>
      <c r="AG9" s="160"/>
      <c r="AH9" s="161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19">
        <v>2</v>
      </c>
      <c r="C11" s="120"/>
      <c r="D11" s="120"/>
      <c r="E11" s="120"/>
      <c r="F11" s="120"/>
      <c r="G11" s="121">
        <v>1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3"/>
      <c r="AI11" s="85"/>
      <c r="AJ11" s="86"/>
      <c r="AK11" s="5"/>
    </row>
    <row r="12" spans="1:41" ht="24.75" customHeight="1">
      <c r="A12" s="3"/>
      <c r="B12" s="124" t="s">
        <v>41</v>
      </c>
      <c r="C12" s="125"/>
      <c r="D12" s="125"/>
      <c r="E12" s="125"/>
      <c r="F12" s="125"/>
      <c r="G12" s="126" t="s">
        <v>14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  <c r="AI12" s="97" t="s">
        <v>35</v>
      </c>
      <c r="AJ12" s="100" t="s">
        <v>1</v>
      </c>
      <c r="AK12" s="5"/>
    </row>
    <row r="13" spans="1:41" ht="42" customHeight="1">
      <c r="A13" s="3"/>
      <c r="B13" s="129" t="s">
        <v>15</v>
      </c>
      <c r="C13" s="132" t="s">
        <v>16</v>
      </c>
      <c r="D13" s="132"/>
      <c r="E13" s="132"/>
      <c r="F13" s="133" t="s">
        <v>2</v>
      </c>
      <c r="G13" s="139" t="s">
        <v>3</v>
      </c>
      <c r="H13" s="140"/>
      <c r="I13" s="140"/>
      <c r="J13" s="140"/>
      <c r="K13" s="140"/>
      <c r="L13" s="141"/>
      <c r="M13" s="142" t="s">
        <v>42</v>
      </c>
      <c r="N13" s="143"/>
      <c r="O13" s="142" t="s">
        <v>43</v>
      </c>
      <c r="P13" s="143"/>
      <c r="Q13" s="115" t="s">
        <v>44</v>
      </c>
      <c r="R13" s="116"/>
      <c r="S13" s="107" t="s">
        <v>17</v>
      </c>
      <c r="T13" s="108"/>
      <c r="U13" s="108"/>
      <c r="V13" s="109"/>
      <c r="W13" s="107" t="s">
        <v>18</v>
      </c>
      <c r="X13" s="108"/>
      <c r="Y13" s="108"/>
      <c r="Z13" s="109"/>
      <c r="AA13" s="107" t="s">
        <v>19</v>
      </c>
      <c r="AB13" s="108"/>
      <c r="AC13" s="108"/>
      <c r="AD13" s="109"/>
      <c r="AE13" s="107" t="s">
        <v>20</v>
      </c>
      <c r="AF13" s="108"/>
      <c r="AG13" s="108"/>
      <c r="AH13" s="109"/>
      <c r="AI13" s="97"/>
      <c r="AJ13" s="101"/>
      <c r="AK13" s="5"/>
    </row>
    <row r="14" spans="1:41" ht="46.5" customHeight="1">
      <c r="A14" s="3"/>
      <c r="B14" s="130"/>
      <c r="C14" s="135" t="s">
        <v>21</v>
      </c>
      <c r="D14" s="133" t="s">
        <v>22</v>
      </c>
      <c r="E14" s="135" t="s">
        <v>10</v>
      </c>
      <c r="F14" s="133"/>
      <c r="G14" s="137" t="s">
        <v>23</v>
      </c>
      <c r="H14" s="113" t="s">
        <v>24</v>
      </c>
      <c r="I14" s="110" t="s">
        <v>45</v>
      </c>
      <c r="J14" s="112"/>
      <c r="K14" s="110" t="s">
        <v>46</v>
      </c>
      <c r="L14" s="112"/>
      <c r="M14" s="144"/>
      <c r="N14" s="145"/>
      <c r="O14" s="144"/>
      <c r="P14" s="145"/>
      <c r="Q14" s="117"/>
      <c r="R14" s="118"/>
      <c r="S14" s="110" t="s">
        <v>37</v>
      </c>
      <c r="T14" s="111"/>
      <c r="U14" s="111" t="s">
        <v>38</v>
      </c>
      <c r="V14" s="112"/>
      <c r="W14" s="110" t="s">
        <v>37</v>
      </c>
      <c r="X14" s="111"/>
      <c r="Y14" s="111" t="s">
        <v>38</v>
      </c>
      <c r="Z14" s="112"/>
      <c r="AA14" s="110" t="s">
        <v>37</v>
      </c>
      <c r="AB14" s="111"/>
      <c r="AC14" s="111" t="s">
        <v>38</v>
      </c>
      <c r="AD14" s="112"/>
      <c r="AE14" s="110" t="s">
        <v>37</v>
      </c>
      <c r="AF14" s="111"/>
      <c r="AG14" s="111" t="s">
        <v>38</v>
      </c>
      <c r="AH14" s="112"/>
      <c r="AI14" s="98"/>
      <c r="AJ14" s="101"/>
      <c r="AK14" s="5"/>
    </row>
    <row r="15" spans="1:41" ht="45.75" customHeight="1" thickBot="1">
      <c r="A15" s="3"/>
      <c r="B15" s="131"/>
      <c r="C15" s="136"/>
      <c r="D15" s="134"/>
      <c r="E15" s="136"/>
      <c r="F15" s="134"/>
      <c r="G15" s="138"/>
      <c r="H15" s="114"/>
      <c r="I15" s="48" t="s">
        <v>4</v>
      </c>
      <c r="J15" s="47" t="s">
        <v>5</v>
      </c>
      <c r="K15" s="48" t="s">
        <v>4</v>
      </c>
      <c r="L15" s="47" t="s">
        <v>5</v>
      </c>
      <c r="M15" s="46" t="s">
        <v>4</v>
      </c>
      <c r="N15" s="47" t="s">
        <v>5</v>
      </c>
      <c r="O15" s="48" t="s">
        <v>4</v>
      </c>
      <c r="P15" s="47" t="s">
        <v>5</v>
      </c>
      <c r="Q15" s="48" t="s">
        <v>4</v>
      </c>
      <c r="R15" s="47" t="s">
        <v>5</v>
      </c>
      <c r="S15" s="48" t="s">
        <v>4</v>
      </c>
      <c r="T15" s="76" t="s">
        <v>5</v>
      </c>
      <c r="U15" s="49" t="s">
        <v>4</v>
      </c>
      <c r="V15" s="47" t="s">
        <v>5</v>
      </c>
      <c r="W15" s="48" t="s">
        <v>4</v>
      </c>
      <c r="X15" s="76" t="s">
        <v>5</v>
      </c>
      <c r="Y15" s="49" t="s">
        <v>4</v>
      </c>
      <c r="Z15" s="47" t="s">
        <v>5</v>
      </c>
      <c r="AA15" s="48" t="s">
        <v>4</v>
      </c>
      <c r="AB15" s="76" t="s">
        <v>5</v>
      </c>
      <c r="AC15" s="49" t="s">
        <v>4</v>
      </c>
      <c r="AD15" s="47" t="s">
        <v>5</v>
      </c>
      <c r="AE15" s="48" t="s">
        <v>4</v>
      </c>
      <c r="AF15" s="76" t="s">
        <v>5</v>
      </c>
      <c r="AG15" s="49" t="s">
        <v>4</v>
      </c>
      <c r="AH15" s="47" t="s">
        <v>5</v>
      </c>
      <c r="AI15" s="99"/>
      <c r="AJ15" s="102"/>
      <c r="AK15" s="5"/>
    </row>
    <row r="16" spans="1:41" ht="20.100000000000001" customHeight="1">
      <c r="A16" s="3"/>
      <c r="B16" s="67"/>
      <c r="C16" s="68"/>
      <c r="D16" s="69"/>
      <c r="E16" s="68"/>
      <c r="F16" s="69"/>
      <c r="G16" s="35">
        <f>K16+I16+M16</f>
        <v>0</v>
      </c>
      <c r="H16" s="39">
        <f>L16+J16+N16</f>
        <v>0</v>
      </c>
      <c r="I16" s="35">
        <f t="shared" ref="I16:J16" si="0">AE16+AA16+W16+S16+O16</f>
        <v>0</v>
      </c>
      <c r="J16" s="78">
        <f t="shared" si="0"/>
        <v>0</v>
      </c>
      <c r="K16" s="35">
        <f>AG16+AC16+Y16+U16+Q16</f>
        <v>0</v>
      </c>
      <c r="L16" s="78">
        <f>AH16+AD16+Z16+V16+R16</f>
        <v>0</v>
      </c>
      <c r="M16" s="58"/>
      <c r="N16" s="59"/>
      <c r="O16" s="58"/>
      <c r="P16" s="59"/>
      <c r="Q16" s="60"/>
      <c r="R16" s="61"/>
      <c r="S16" s="58"/>
      <c r="T16" s="62"/>
      <c r="U16" s="63"/>
      <c r="V16" s="61"/>
      <c r="W16" s="58"/>
      <c r="X16" s="62"/>
      <c r="Y16" s="62"/>
      <c r="Z16" s="59"/>
      <c r="AA16" s="58"/>
      <c r="AB16" s="62"/>
      <c r="AC16" s="62"/>
      <c r="AD16" s="59"/>
      <c r="AE16" s="58"/>
      <c r="AF16" s="62"/>
      <c r="AG16" s="62"/>
      <c r="AH16" s="59"/>
      <c r="AI16" s="72"/>
      <c r="AJ16" s="50">
        <v>1</v>
      </c>
      <c r="AK16" s="5"/>
    </row>
    <row r="17" spans="1:37" ht="20.100000000000001" customHeight="1">
      <c r="A17" s="3"/>
      <c r="B17" s="67"/>
      <c r="C17" s="68"/>
      <c r="D17" s="69"/>
      <c r="E17" s="68"/>
      <c r="F17" s="69"/>
      <c r="G17" s="35">
        <f t="shared" ref="G17:G28" si="1">K17+I17+M17</f>
        <v>0</v>
      </c>
      <c r="H17" s="39">
        <f t="shared" ref="H17:H28" si="2">L17+J17+N17</f>
        <v>0</v>
      </c>
      <c r="I17" s="35">
        <f t="shared" ref="I17:I22" si="3">AE17+AA17+W17+S17+O17</f>
        <v>0</v>
      </c>
      <c r="J17" s="78">
        <f t="shared" ref="J17:J22" si="4">AF17+AB17+X17+T17+P17</f>
        <v>0</v>
      </c>
      <c r="K17" s="35">
        <f t="shared" ref="K17:K28" si="5">AG17+AC17+Y17+U17+Q17</f>
        <v>0</v>
      </c>
      <c r="L17" s="78">
        <f t="shared" ref="L17:L28" si="6">AH17+AD17+Z17+V17+R17</f>
        <v>0</v>
      </c>
      <c r="M17" s="58"/>
      <c r="N17" s="59"/>
      <c r="O17" s="58"/>
      <c r="P17" s="59"/>
      <c r="Q17" s="60"/>
      <c r="R17" s="61"/>
      <c r="S17" s="58"/>
      <c r="T17" s="62"/>
      <c r="U17" s="63"/>
      <c r="V17" s="61"/>
      <c r="W17" s="58"/>
      <c r="X17" s="62"/>
      <c r="Y17" s="62"/>
      <c r="Z17" s="59"/>
      <c r="AA17" s="58"/>
      <c r="AB17" s="62"/>
      <c r="AC17" s="62"/>
      <c r="AD17" s="59"/>
      <c r="AE17" s="58"/>
      <c r="AF17" s="62"/>
      <c r="AG17" s="62"/>
      <c r="AH17" s="59"/>
      <c r="AI17" s="73"/>
      <c r="AJ17" s="51">
        <f>AJ16+1</f>
        <v>2</v>
      </c>
      <c r="AK17" s="5"/>
    </row>
    <row r="18" spans="1:37" ht="20.100000000000001" customHeight="1">
      <c r="A18" s="3"/>
      <c r="B18" s="67"/>
      <c r="C18" s="68"/>
      <c r="D18" s="69"/>
      <c r="E18" s="68"/>
      <c r="F18" s="69"/>
      <c r="G18" s="35">
        <f t="shared" si="1"/>
        <v>0</v>
      </c>
      <c r="H18" s="39">
        <f t="shared" si="2"/>
        <v>0</v>
      </c>
      <c r="I18" s="35">
        <f t="shared" si="3"/>
        <v>0</v>
      </c>
      <c r="J18" s="78">
        <f t="shared" si="4"/>
        <v>0</v>
      </c>
      <c r="K18" s="35">
        <f t="shared" si="5"/>
        <v>0</v>
      </c>
      <c r="L18" s="78">
        <f t="shared" si="6"/>
        <v>0</v>
      </c>
      <c r="M18" s="58"/>
      <c r="N18" s="59"/>
      <c r="O18" s="58"/>
      <c r="P18" s="59"/>
      <c r="Q18" s="60"/>
      <c r="R18" s="61"/>
      <c r="S18" s="58"/>
      <c r="T18" s="62"/>
      <c r="U18" s="63"/>
      <c r="V18" s="61"/>
      <c r="W18" s="58"/>
      <c r="X18" s="62"/>
      <c r="Y18" s="62"/>
      <c r="Z18" s="59"/>
      <c r="AA18" s="58"/>
      <c r="AB18" s="62"/>
      <c r="AC18" s="62"/>
      <c r="AD18" s="59"/>
      <c r="AE18" s="58"/>
      <c r="AF18" s="62"/>
      <c r="AG18" s="62"/>
      <c r="AH18" s="59"/>
      <c r="AI18" s="74"/>
      <c r="AJ18" s="51">
        <f t="shared" ref="AJ18:AJ26" si="7">AJ17+1</f>
        <v>3</v>
      </c>
      <c r="AK18" s="5"/>
    </row>
    <row r="19" spans="1:37" ht="20.100000000000001" customHeight="1">
      <c r="A19" s="3"/>
      <c r="B19" s="67"/>
      <c r="C19" s="68"/>
      <c r="D19" s="69"/>
      <c r="E19" s="68"/>
      <c r="F19" s="69"/>
      <c r="G19" s="35">
        <f t="shared" si="1"/>
        <v>0</v>
      </c>
      <c r="H19" s="39">
        <f t="shared" si="2"/>
        <v>0</v>
      </c>
      <c r="I19" s="35">
        <f t="shared" si="3"/>
        <v>0</v>
      </c>
      <c r="J19" s="78">
        <f t="shared" si="4"/>
        <v>0</v>
      </c>
      <c r="K19" s="35">
        <f t="shared" si="5"/>
        <v>0</v>
      </c>
      <c r="L19" s="78">
        <f t="shared" si="6"/>
        <v>0</v>
      </c>
      <c r="M19" s="58"/>
      <c r="N19" s="59"/>
      <c r="O19" s="58"/>
      <c r="P19" s="59"/>
      <c r="Q19" s="60"/>
      <c r="R19" s="61"/>
      <c r="S19" s="58"/>
      <c r="T19" s="62"/>
      <c r="U19" s="63"/>
      <c r="V19" s="61"/>
      <c r="W19" s="58"/>
      <c r="X19" s="62"/>
      <c r="Y19" s="62"/>
      <c r="Z19" s="59"/>
      <c r="AA19" s="58"/>
      <c r="AB19" s="62"/>
      <c r="AC19" s="62"/>
      <c r="AD19" s="59"/>
      <c r="AE19" s="58"/>
      <c r="AF19" s="62"/>
      <c r="AG19" s="62"/>
      <c r="AH19" s="59"/>
      <c r="AI19" s="74"/>
      <c r="AJ19" s="51">
        <f t="shared" si="7"/>
        <v>4</v>
      </c>
      <c r="AK19" s="5"/>
    </row>
    <row r="20" spans="1:37" ht="20.100000000000001" customHeight="1">
      <c r="A20" s="3"/>
      <c r="B20" s="67"/>
      <c r="C20" s="68"/>
      <c r="D20" s="69"/>
      <c r="E20" s="68"/>
      <c r="F20" s="69"/>
      <c r="G20" s="35">
        <f t="shared" si="1"/>
        <v>0</v>
      </c>
      <c r="H20" s="39">
        <f t="shared" si="2"/>
        <v>0</v>
      </c>
      <c r="I20" s="35">
        <f t="shared" si="3"/>
        <v>0</v>
      </c>
      <c r="J20" s="78">
        <f t="shared" si="4"/>
        <v>0</v>
      </c>
      <c r="K20" s="35">
        <f t="shared" si="5"/>
        <v>0</v>
      </c>
      <c r="L20" s="78">
        <f t="shared" si="6"/>
        <v>0</v>
      </c>
      <c r="M20" s="58"/>
      <c r="N20" s="59"/>
      <c r="O20" s="58"/>
      <c r="P20" s="59"/>
      <c r="Q20" s="60"/>
      <c r="R20" s="61"/>
      <c r="S20" s="58"/>
      <c r="T20" s="62"/>
      <c r="U20" s="63"/>
      <c r="V20" s="61"/>
      <c r="W20" s="58"/>
      <c r="X20" s="62"/>
      <c r="Y20" s="62"/>
      <c r="Z20" s="59"/>
      <c r="AA20" s="58"/>
      <c r="AB20" s="62"/>
      <c r="AC20" s="62"/>
      <c r="AD20" s="59"/>
      <c r="AE20" s="58"/>
      <c r="AF20" s="62"/>
      <c r="AG20" s="62"/>
      <c r="AH20" s="59"/>
      <c r="AI20" s="75"/>
      <c r="AJ20" s="51">
        <f t="shared" si="7"/>
        <v>5</v>
      </c>
      <c r="AK20" s="5"/>
    </row>
    <row r="21" spans="1:37" ht="20.100000000000001" customHeight="1">
      <c r="A21" s="3"/>
      <c r="B21" s="67"/>
      <c r="C21" s="68"/>
      <c r="D21" s="69"/>
      <c r="E21" s="68"/>
      <c r="F21" s="69"/>
      <c r="G21" s="35">
        <f t="shared" si="1"/>
        <v>0</v>
      </c>
      <c r="H21" s="39">
        <f t="shared" si="2"/>
        <v>0</v>
      </c>
      <c r="I21" s="35">
        <f t="shared" si="3"/>
        <v>0</v>
      </c>
      <c r="J21" s="78">
        <f t="shared" si="4"/>
        <v>0</v>
      </c>
      <c r="K21" s="35">
        <f t="shared" si="5"/>
        <v>0</v>
      </c>
      <c r="L21" s="78">
        <f t="shared" si="6"/>
        <v>0</v>
      </c>
      <c r="M21" s="58"/>
      <c r="N21" s="59"/>
      <c r="O21" s="58"/>
      <c r="P21" s="59"/>
      <c r="Q21" s="60"/>
      <c r="R21" s="61"/>
      <c r="S21" s="58"/>
      <c r="T21" s="62"/>
      <c r="U21" s="63"/>
      <c r="V21" s="61"/>
      <c r="W21" s="58"/>
      <c r="X21" s="62"/>
      <c r="Y21" s="62"/>
      <c r="Z21" s="59"/>
      <c r="AA21" s="58"/>
      <c r="AB21" s="62"/>
      <c r="AC21" s="62"/>
      <c r="AD21" s="59"/>
      <c r="AE21" s="58"/>
      <c r="AF21" s="62"/>
      <c r="AG21" s="62"/>
      <c r="AH21" s="59"/>
      <c r="AI21" s="75"/>
      <c r="AJ21" s="51">
        <f t="shared" si="7"/>
        <v>6</v>
      </c>
      <c r="AK21" s="5"/>
    </row>
    <row r="22" spans="1:37" ht="20.100000000000001" customHeight="1" thickBot="1">
      <c r="A22" s="3"/>
      <c r="B22" s="67"/>
      <c r="C22" s="68"/>
      <c r="D22" s="69"/>
      <c r="E22" s="68"/>
      <c r="F22" s="69"/>
      <c r="G22" s="35">
        <f t="shared" si="1"/>
        <v>0</v>
      </c>
      <c r="H22" s="39">
        <f t="shared" si="2"/>
        <v>0</v>
      </c>
      <c r="I22" s="35">
        <f t="shared" si="3"/>
        <v>0</v>
      </c>
      <c r="J22" s="78">
        <f t="shared" si="4"/>
        <v>0</v>
      </c>
      <c r="K22" s="35">
        <f t="shared" si="5"/>
        <v>0</v>
      </c>
      <c r="L22" s="78">
        <f t="shared" si="6"/>
        <v>0</v>
      </c>
      <c r="M22" s="58"/>
      <c r="N22" s="59"/>
      <c r="O22" s="58"/>
      <c r="P22" s="59"/>
      <c r="Q22" s="60"/>
      <c r="R22" s="61"/>
      <c r="S22" s="58"/>
      <c r="T22" s="62"/>
      <c r="U22" s="63"/>
      <c r="V22" s="61"/>
      <c r="W22" s="58"/>
      <c r="X22" s="62"/>
      <c r="Y22" s="62"/>
      <c r="Z22" s="59"/>
      <c r="AA22" s="58"/>
      <c r="AB22" s="62"/>
      <c r="AC22" s="62"/>
      <c r="AD22" s="59"/>
      <c r="AE22" s="58"/>
      <c r="AF22" s="62"/>
      <c r="AG22" s="62"/>
      <c r="AH22" s="59"/>
      <c r="AI22" s="75"/>
      <c r="AJ22" s="51">
        <f t="shared" si="7"/>
        <v>7</v>
      </c>
      <c r="AK22" s="5"/>
    </row>
    <row r="23" spans="1:37" ht="24" hidden="1" customHeight="1" thickBot="1">
      <c r="A23" s="3"/>
      <c r="B23" s="70"/>
      <c r="C23" s="71"/>
      <c r="D23" s="69"/>
      <c r="E23" s="68"/>
      <c r="F23" s="69"/>
      <c r="G23" s="42">
        <f t="shared" si="1"/>
        <v>0</v>
      </c>
      <c r="H23" s="39">
        <f t="shared" si="2"/>
        <v>0</v>
      </c>
      <c r="I23" s="35">
        <f t="shared" ref="I23:I26" si="8">AE23+AA23+W23+S23+O23</f>
        <v>0</v>
      </c>
      <c r="J23" s="78">
        <f t="shared" ref="J23:J26" si="9">AF23+AB23+X23+T23+P23</f>
        <v>0</v>
      </c>
      <c r="K23" s="35">
        <f t="shared" si="5"/>
        <v>0</v>
      </c>
      <c r="L23" s="78">
        <f t="shared" si="6"/>
        <v>0</v>
      </c>
      <c r="M23" s="58"/>
      <c r="N23" s="59"/>
      <c r="O23" s="58"/>
      <c r="P23" s="59"/>
      <c r="Q23" s="60"/>
      <c r="R23" s="61"/>
      <c r="S23" s="58"/>
      <c r="T23" s="62"/>
      <c r="U23" s="63"/>
      <c r="V23" s="61"/>
      <c r="W23" s="58"/>
      <c r="X23" s="62"/>
      <c r="Y23" s="64"/>
      <c r="Z23" s="65"/>
      <c r="AA23" s="66"/>
      <c r="AB23" s="64"/>
      <c r="AC23" s="64"/>
      <c r="AD23" s="65"/>
      <c r="AE23" s="66"/>
      <c r="AF23" s="64"/>
      <c r="AG23" s="64"/>
      <c r="AH23" s="65"/>
      <c r="AI23" s="77"/>
      <c r="AJ23" s="51">
        <f t="shared" si="7"/>
        <v>8</v>
      </c>
      <c r="AK23" s="5"/>
    </row>
    <row r="24" spans="1:37" ht="24" hidden="1" customHeight="1">
      <c r="A24" s="3"/>
      <c r="B24" s="70"/>
      <c r="C24" s="71"/>
      <c r="D24" s="69"/>
      <c r="E24" s="68"/>
      <c r="F24" s="69"/>
      <c r="G24" s="42">
        <f t="shared" si="1"/>
        <v>0</v>
      </c>
      <c r="H24" s="39">
        <f t="shared" si="2"/>
        <v>0</v>
      </c>
      <c r="I24" s="35">
        <f t="shared" si="8"/>
        <v>0</v>
      </c>
      <c r="J24" s="78">
        <f t="shared" si="9"/>
        <v>0</v>
      </c>
      <c r="K24" s="35">
        <f t="shared" si="5"/>
        <v>0</v>
      </c>
      <c r="L24" s="78">
        <f t="shared" si="6"/>
        <v>0</v>
      </c>
      <c r="M24" s="58"/>
      <c r="N24" s="59"/>
      <c r="O24" s="58"/>
      <c r="P24" s="59"/>
      <c r="Q24" s="60"/>
      <c r="R24" s="61"/>
      <c r="S24" s="58"/>
      <c r="T24" s="62"/>
      <c r="U24" s="63"/>
      <c r="V24" s="61"/>
      <c r="W24" s="58"/>
      <c r="X24" s="62"/>
      <c r="Y24" s="64"/>
      <c r="Z24" s="65"/>
      <c r="AA24" s="66"/>
      <c r="AB24" s="64"/>
      <c r="AC24" s="64"/>
      <c r="AD24" s="65"/>
      <c r="AE24" s="66"/>
      <c r="AF24" s="64"/>
      <c r="AG24" s="64"/>
      <c r="AH24" s="65"/>
      <c r="AI24" s="77"/>
      <c r="AJ24" s="51">
        <f t="shared" si="7"/>
        <v>9</v>
      </c>
      <c r="AK24" s="5"/>
    </row>
    <row r="25" spans="1:37" ht="24" hidden="1" customHeight="1">
      <c r="A25" s="3"/>
      <c r="B25" s="70"/>
      <c r="C25" s="71"/>
      <c r="D25" s="69"/>
      <c r="E25" s="68"/>
      <c r="F25" s="69"/>
      <c r="G25" s="42">
        <f t="shared" si="1"/>
        <v>0</v>
      </c>
      <c r="H25" s="39">
        <f t="shared" si="2"/>
        <v>0</v>
      </c>
      <c r="I25" s="35">
        <f t="shared" si="8"/>
        <v>0</v>
      </c>
      <c r="J25" s="78">
        <f t="shared" si="9"/>
        <v>0</v>
      </c>
      <c r="K25" s="35">
        <f t="shared" si="5"/>
        <v>0</v>
      </c>
      <c r="L25" s="78">
        <f t="shared" si="6"/>
        <v>0</v>
      </c>
      <c r="M25" s="58"/>
      <c r="N25" s="59"/>
      <c r="O25" s="58"/>
      <c r="P25" s="59"/>
      <c r="Q25" s="60"/>
      <c r="R25" s="61"/>
      <c r="S25" s="58"/>
      <c r="T25" s="62"/>
      <c r="U25" s="63"/>
      <c r="V25" s="61"/>
      <c r="W25" s="58"/>
      <c r="X25" s="62"/>
      <c r="Y25" s="64"/>
      <c r="Z25" s="65"/>
      <c r="AA25" s="66"/>
      <c r="AB25" s="64"/>
      <c r="AC25" s="64"/>
      <c r="AD25" s="65"/>
      <c r="AE25" s="66"/>
      <c r="AF25" s="64"/>
      <c r="AG25" s="64"/>
      <c r="AH25" s="65"/>
      <c r="AI25" s="77"/>
      <c r="AJ25" s="51">
        <f>AJ24+1</f>
        <v>10</v>
      </c>
      <c r="AK25" s="5"/>
    </row>
    <row r="26" spans="1:37" ht="24" hidden="1" customHeight="1" thickBot="1">
      <c r="A26" s="3"/>
      <c r="B26" s="70"/>
      <c r="C26" s="71"/>
      <c r="D26" s="69"/>
      <c r="E26" s="68"/>
      <c r="F26" s="69"/>
      <c r="G26" s="42">
        <f t="shared" si="1"/>
        <v>0</v>
      </c>
      <c r="H26" s="39">
        <f t="shared" si="2"/>
        <v>0</v>
      </c>
      <c r="I26" s="35">
        <f t="shared" si="8"/>
        <v>0</v>
      </c>
      <c r="J26" s="78">
        <f t="shared" si="9"/>
        <v>0</v>
      </c>
      <c r="K26" s="35">
        <f t="shared" si="5"/>
        <v>0</v>
      </c>
      <c r="L26" s="78">
        <f t="shared" si="6"/>
        <v>0</v>
      </c>
      <c r="M26" s="58"/>
      <c r="N26" s="59"/>
      <c r="O26" s="58"/>
      <c r="P26" s="59"/>
      <c r="Q26" s="60"/>
      <c r="R26" s="61"/>
      <c r="S26" s="58"/>
      <c r="T26" s="62"/>
      <c r="U26" s="63"/>
      <c r="V26" s="61"/>
      <c r="W26" s="58"/>
      <c r="X26" s="62"/>
      <c r="Y26" s="64"/>
      <c r="Z26" s="65"/>
      <c r="AA26" s="66"/>
      <c r="AB26" s="64"/>
      <c r="AC26" s="64"/>
      <c r="AD26" s="65"/>
      <c r="AE26" s="66"/>
      <c r="AF26" s="64"/>
      <c r="AG26" s="64"/>
      <c r="AH26" s="65"/>
      <c r="AI26" s="77"/>
      <c r="AJ26" s="51">
        <f t="shared" si="7"/>
        <v>11</v>
      </c>
      <c r="AK26" s="5"/>
    </row>
    <row r="27" spans="1:37" s="17" customFormat="1" ht="29.1" customHeight="1">
      <c r="A27" s="15"/>
      <c r="B27" s="24">
        <f t="shared" ref="B27:AH27" si="10">SUM(B16:B26)</f>
        <v>0</v>
      </c>
      <c r="C27" s="28">
        <f t="shared" si="10"/>
        <v>0</v>
      </c>
      <c r="D27" s="37">
        <f t="shared" si="10"/>
        <v>0</v>
      </c>
      <c r="E27" s="28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25">
        <f t="shared" si="10"/>
        <v>0</v>
      </c>
      <c r="J27" s="26">
        <f t="shared" si="10"/>
        <v>0</v>
      </c>
      <c r="K27" s="25">
        <f t="shared" si="5"/>
        <v>0</v>
      </c>
      <c r="L27" s="26">
        <f t="shared" si="6"/>
        <v>0</v>
      </c>
      <c r="M27" s="25">
        <f t="shared" si="10"/>
        <v>0</v>
      </c>
      <c r="N27" s="26">
        <f t="shared" si="10"/>
        <v>0</v>
      </c>
      <c r="O27" s="25">
        <f t="shared" si="10"/>
        <v>0</v>
      </c>
      <c r="P27" s="26">
        <f t="shared" si="10"/>
        <v>0</v>
      </c>
      <c r="Q27" s="25">
        <f t="shared" si="10"/>
        <v>0</v>
      </c>
      <c r="R27" s="26">
        <f t="shared" si="10"/>
        <v>0</v>
      </c>
      <c r="S27" s="25">
        <f t="shared" si="10"/>
        <v>0</v>
      </c>
      <c r="T27" s="27">
        <f t="shared" si="10"/>
        <v>0</v>
      </c>
      <c r="U27" s="27">
        <f t="shared" si="10"/>
        <v>0</v>
      </c>
      <c r="V27" s="26">
        <f t="shared" si="10"/>
        <v>0</v>
      </c>
      <c r="W27" s="25">
        <f t="shared" si="10"/>
        <v>0</v>
      </c>
      <c r="X27" s="27">
        <f t="shared" si="10"/>
        <v>0</v>
      </c>
      <c r="Y27" s="27">
        <f t="shared" si="10"/>
        <v>0</v>
      </c>
      <c r="Z27" s="26">
        <f t="shared" si="10"/>
        <v>0</v>
      </c>
      <c r="AA27" s="25">
        <f t="shared" si="10"/>
        <v>0</v>
      </c>
      <c r="AB27" s="27">
        <f t="shared" si="10"/>
        <v>0</v>
      </c>
      <c r="AC27" s="27">
        <f t="shared" si="10"/>
        <v>0</v>
      </c>
      <c r="AD27" s="26">
        <f t="shared" si="10"/>
        <v>0</v>
      </c>
      <c r="AE27" s="25">
        <f t="shared" si="10"/>
        <v>0</v>
      </c>
      <c r="AF27" s="27">
        <f t="shared" si="10"/>
        <v>0</v>
      </c>
      <c r="AG27" s="27">
        <f t="shared" si="10"/>
        <v>0</v>
      </c>
      <c r="AH27" s="26">
        <f t="shared" si="10"/>
        <v>0</v>
      </c>
      <c r="AI27" s="95" t="s">
        <v>6</v>
      </c>
      <c r="AJ27" s="96"/>
      <c r="AK27" s="16"/>
    </row>
    <row r="28" spans="1:37" ht="29.1" customHeight="1">
      <c r="A28" s="3"/>
      <c r="B28" s="55"/>
      <c r="C28" s="56"/>
      <c r="D28" s="57"/>
      <c r="E28" s="56"/>
      <c r="F28" s="57"/>
      <c r="G28" s="43">
        <f t="shared" si="1"/>
        <v>0</v>
      </c>
      <c r="H28" s="40">
        <f t="shared" si="2"/>
        <v>0</v>
      </c>
      <c r="I28" s="79">
        <f t="shared" ref="I28:J28" si="11">AE28+AA28+W28+S28+O28</f>
        <v>0</v>
      </c>
      <c r="J28" s="80">
        <f t="shared" si="11"/>
        <v>0</v>
      </c>
      <c r="K28" s="79">
        <f t="shared" si="5"/>
        <v>0</v>
      </c>
      <c r="L28" s="80">
        <f t="shared" si="6"/>
        <v>0</v>
      </c>
      <c r="M28" s="52"/>
      <c r="N28" s="53"/>
      <c r="O28" s="52"/>
      <c r="P28" s="53"/>
      <c r="Q28" s="52"/>
      <c r="R28" s="53"/>
      <c r="S28" s="52"/>
      <c r="T28" s="54"/>
      <c r="U28" s="54"/>
      <c r="V28" s="53"/>
      <c r="W28" s="52"/>
      <c r="X28" s="54"/>
      <c r="Y28" s="54"/>
      <c r="Z28" s="53"/>
      <c r="AA28" s="52"/>
      <c r="AB28" s="54"/>
      <c r="AC28" s="54"/>
      <c r="AD28" s="53"/>
      <c r="AE28" s="52"/>
      <c r="AF28" s="54"/>
      <c r="AG28" s="54"/>
      <c r="AH28" s="53"/>
      <c r="AI28" s="105" t="s">
        <v>7</v>
      </c>
      <c r="AJ28" s="106"/>
      <c r="AK28" s="5"/>
    </row>
    <row r="29" spans="1:37" ht="29.1" customHeight="1" thickBot="1">
      <c r="A29" s="3"/>
      <c r="B29" s="29">
        <f t="shared" ref="B29:AH29" si="12">IF(SUM(B27:B28)=0,0,IF(B28=0,1*100.0001,IF(B27=0,1*-100.0001,(B27/B28*100-100))))</f>
        <v>0</v>
      </c>
      <c r="C29" s="33">
        <f t="shared" si="12"/>
        <v>0</v>
      </c>
      <c r="D29" s="38">
        <f t="shared" si="12"/>
        <v>0</v>
      </c>
      <c r="E29" s="33">
        <f t="shared" si="12"/>
        <v>0</v>
      </c>
      <c r="F29" s="38">
        <f t="shared" si="12"/>
        <v>0</v>
      </c>
      <c r="G29" s="33">
        <f t="shared" si="12"/>
        <v>0</v>
      </c>
      <c r="H29" s="38">
        <f t="shared" si="12"/>
        <v>0</v>
      </c>
      <c r="I29" s="30">
        <f t="shared" si="12"/>
        <v>0</v>
      </c>
      <c r="J29" s="31">
        <f t="shared" si="12"/>
        <v>0</v>
      </c>
      <c r="K29" s="30">
        <f t="shared" si="12"/>
        <v>0</v>
      </c>
      <c r="L29" s="31">
        <f t="shared" si="12"/>
        <v>0</v>
      </c>
      <c r="M29" s="30">
        <f t="shared" si="12"/>
        <v>0</v>
      </c>
      <c r="N29" s="31">
        <f t="shared" si="12"/>
        <v>0</v>
      </c>
      <c r="O29" s="30">
        <f t="shared" si="12"/>
        <v>0</v>
      </c>
      <c r="P29" s="31">
        <f t="shared" si="12"/>
        <v>0</v>
      </c>
      <c r="Q29" s="30">
        <f t="shared" si="12"/>
        <v>0</v>
      </c>
      <c r="R29" s="31">
        <f t="shared" si="12"/>
        <v>0</v>
      </c>
      <c r="S29" s="30">
        <f t="shared" si="12"/>
        <v>0</v>
      </c>
      <c r="T29" s="32">
        <f t="shared" si="12"/>
        <v>0</v>
      </c>
      <c r="U29" s="41">
        <f t="shared" si="12"/>
        <v>0</v>
      </c>
      <c r="V29" s="34">
        <f t="shared" si="12"/>
        <v>0</v>
      </c>
      <c r="W29" s="30">
        <f t="shared" si="12"/>
        <v>0</v>
      </c>
      <c r="X29" s="32">
        <f t="shared" si="12"/>
        <v>0</v>
      </c>
      <c r="Y29" s="32">
        <f t="shared" si="12"/>
        <v>0</v>
      </c>
      <c r="Z29" s="31">
        <f t="shared" si="12"/>
        <v>0</v>
      </c>
      <c r="AA29" s="30">
        <f t="shared" si="12"/>
        <v>0</v>
      </c>
      <c r="AB29" s="32">
        <f t="shared" si="12"/>
        <v>0</v>
      </c>
      <c r="AC29" s="32">
        <f t="shared" si="12"/>
        <v>0</v>
      </c>
      <c r="AD29" s="31">
        <f t="shared" si="12"/>
        <v>0</v>
      </c>
      <c r="AE29" s="30">
        <f t="shared" si="12"/>
        <v>0</v>
      </c>
      <c r="AF29" s="32">
        <f t="shared" si="12"/>
        <v>0</v>
      </c>
      <c r="AG29" s="32">
        <f t="shared" si="12"/>
        <v>0</v>
      </c>
      <c r="AH29" s="31">
        <f t="shared" si="12"/>
        <v>0</v>
      </c>
      <c r="AI29" s="103" t="s">
        <v>29</v>
      </c>
      <c r="AJ29" s="104"/>
      <c r="AK29" s="5"/>
    </row>
    <row r="30" spans="1:37" ht="21.75" customHeight="1">
      <c r="A30" s="3"/>
      <c r="B30" s="87"/>
      <c r="C30" s="87"/>
      <c r="D30" s="87"/>
      <c r="E30" s="87"/>
      <c r="F30" s="87"/>
      <c r="G30" s="88" t="s">
        <v>8</v>
      </c>
      <c r="H30" s="88"/>
      <c r="I30" s="88"/>
      <c r="J30" s="88"/>
      <c r="K30" s="88"/>
      <c r="L30" s="88"/>
      <c r="M30" s="44"/>
      <c r="N30" s="44"/>
      <c r="O30" s="23"/>
      <c r="P30" s="21"/>
      <c r="Q30" s="22"/>
      <c r="R30" s="36"/>
      <c r="S30" s="36"/>
      <c r="T30" s="36"/>
      <c r="U30" s="36"/>
      <c r="W30" s="94" t="s">
        <v>32</v>
      </c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5"/>
    </row>
    <row r="31" spans="1:37" ht="25.5" customHeight="1">
      <c r="A31" s="3"/>
      <c r="B31" s="89" t="s">
        <v>13</v>
      </c>
      <c r="C31" s="89"/>
      <c r="D31" s="89"/>
      <c r="E31" s="89"/>
      <c r="F31" s="89"/>
      <c r="G31" s="90"/>
      <c r="H31" s="90"/>
      <c r="I31" s="91">
        <v>44525</v>
      </c>
      <c r="J31" s="91"/>
      <c r="K31" s="91"/>
      <c r="L31" s="91"/>
      <c r="M31" s="92" t="s">
        <v>12</v>
      </c>
      <c r="N31" s="92"/>
      <c r="O31" s="92"/>
      <c r="P31" s="92"/>
      <c r="Q31" s="92"/>
      <c r="R31" s="93" t="s">
        <v>27</v>
      </c>
      <c r="S31" s="93"/>
      <c r="T31" s="93"/>
      <c r="U31" s="93"/>
      <c r="V31" s="93"/>
      <c r="W31" s="93" t="s">
        <v>26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5"/>
    </row>
    <row r="32" spans="1:37" s="18" customFormat="1" ht="3.75" customHeight="1" thickBot="1">
      <c r="A32" s="19"/>
      <c r="B32" s="84"/>
      <c r="C32" s="84"/>
      <c r="D32" s="84"/>
      <c r="E32" s="84"/>
      <c r="F32" s="84"/>
      <c r="G32" s="84"/>
      <c r="H32" s="84"/>
      <c r="I32" s="83"/>
      <c r="J32" s="83"/>
      <c r="K32" s="83"/>
      <c r="L32" s="83"/>
      <c r="M32" s="82"/>
      <c r="N32" s="82"/>
      <c r="O32" s="82"/>
      <c r="P32" s="82"/>
      <c r="Q32" s="82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20"/>
    </row>
    <row r="33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71">
    <mergeCell ref="B1:AK1"/>
    <mergeCell ref="B2:H2"/>
    <mergeCell ref="L2:AB3"/>
    <mergeCell ref="B3:H3"/>
    <mergeCell ref="B5:H5"/>
    <mergeCell ref="K5:O5"/>
    <mergeCell ref="P5:S5"/>
    <mergeCell ref="U5:Y5"/>
    <mergeCell ref="Z5:AC5"/>
    <mergeCell ref="AF2:AJ2"/>
    <mergeCell ref="AF3:AJ3"/>
    <mergeCell ref="AF5:AJ5"/>
    <mergeCell ref="B6:H7"/>
    <mergeCell ref="J7:AD7"/>
    <mergeCell ref="E9:H9"/>
    <mergeCell ref="I9:L9"/>
    <mergeCell ref="M9:P9"/>
    <mergeCell ref="Q9:T9"/>
    <mergeCell ref="U9:X9"/>
    <mergeCell ref="Y9:AB9"/>
    <mergeCell ref="AC9:AH9"/>
    <mergeCell ref="AF6:AJ7"/>
    <mergeCell ref="B11:F11"/>
    <mergeCell ref="G11:AH11"/>
    <mergeCell ref="B12:F12"/>
    <mergeCell ref="G12:AH12"/>
    <mergeCell ref="B13:B15"/>
    <mergeCell ref="C13:E13"/>
    <mergeCell ref="F13:F15"/>
    <mergeCell ref="AA13:AD13"/>
    <mergeCell ref="AE13:AH13"/>
    <mergeCell ref="C14:C15"/>
    <mergeCell ref="D14:D15"/>
    <mergeCell ref="E14:E15"/>
    <mergeCell ref="G14:G15"/>
    <mergeCell ref="G13:L13"/>
    <mergeCell ref="M13:N14"/>
    <mergeCell ref="O13:P14"/>
    <mergeCell ref="AG14:AH14"/>
    <mergeCell ref="H14:H15"/>
    <mergeCell ref="I14:J14"/>
    <mergeCell ref="K14:L14"/>
    <mergeCell ref="S14:T14"/>
    <mergeCell ref="W14:X14"/>
    <mergeCell ref="Y14:Z14"/>
    <mergeCell ref="Q13:R14"/>
    <mergeCell ref="S13:V13"/>
    <mergeCell ref="U14:V14"/>
    <mergeCell ref="AC14:AD14"/>
    <mergeCell ref="AE14:AF14"/>
    <mergeCell ref="AI11:AJ11"/>
    <mergeCell ref="B30:F30"/>
    <mergeCell ref="G30:L30"/>
    <mergeCell ref="B31:H31"/>
    <mergeCell ref="I31:L31"/>
    <mergeCell ref="M31:Q31"/>
    <mergeCell ref="R31:V31"/>
    <mergeCell ref="W31:AJ31"/>
    <mergeCell ref="W30:AJ30"/>
    <mergeCell ref="AI27:AJ27"/>
    <mergeCell ref="AI12:AI15"/>
    <mergeCell ref="AJ12:AJ15"/>
    <mergeCell ref="AI29:AJ29"/>
    <mergeCell ref="AI28:AJ28"/>
    <mergeCell ref="W13:Z13"/>
    <mergeCell ref="AA14:AB14"/>
    <mergeCell ref="W32:AJ32"/>
    <mergeCell ref="R32:V32"/>
    <mergeCell ref="M32:Q32"/>
    <mergeCell ref="I32:L32"/>
    <mergeCell ref="B32:H32"/>
  </mergeCells>
  <conditionalFormatting sqref="E9:H9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</vt:lpstr>
      <vt:lpstr>Zone!Print_Area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 Attari</cp:lastModifiedBy>
  <cp:lastPrinted>2021-11-25T10:09:08Z</cp:lastPrinted>
  <dcterms:created xsi:type="dcterms:W3CDTF">2020-01-07T09:05:33Z</dcterms:created>
  <dcterms:modified xsi:type="dcterms:W3CDTF">2021-11-25T10:09:12Z</dcterms:modified>
</cp:coreProperties>
</file>