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Almadina tul Ilmia(Islamic Research Center)\"/>
    </mc:Choice>
  </mc:AlternateContent>
  <xr:revisionPtr revIDLastSave="0" documentId="13_ncr:1_{EF1033CB-0286-4E6C-9892-D9F80A3099DD}" xr6:coauthVersionLast="47" xr6:coauthVersionMax="47" xr10:uidLastSave="{00000000-0000-0000-0000-000000000000}"/>
  <bookViews>
    <workbookView xWindow="-120" yWindow="-120" windowWidth="19440" windowHeight="15000" tabRatio="747" activeTab="2" xr2:uid="{00000000-000D-0000-FFFF-FFFF00000000}"/>
  </bookViews>
  <sheets>
    <sheet name="Karachi ilmia" sheetId="38" r:id="rId1"/>
    <sheet name="Fsd Ilmia" sheetId="39" r:id="rId2"/>
    <sheet name="Khi &amp; Fsd Ilmia " sheetId="40" r:id="rId3"/>
  </sheets>
  <definedNames>
    <definedName name="_xlnm._FilterDatabase" localSheetId="1" hidden="1">'Fsd Ilmia'!$AJ$10:$AM$10</definedName>
    <definedName name="_xlnm.Print_Area" localSheetId="1">'Fsd Ilmia'!$A$1:$AI$31</definedName>
    <definedName name="_xlnm.Print_Area" localSheetId="0">'Karachi ilmia'!$A$1:$AI$31</definedName>
    <definedName name="_xlnm.Print_Area" localSheetId="2">'Khi &amp; Fsd Ilmia '!$A$1:$AI$32</definedName>
    <definedName name="_xlnm.Print_Titles" localSheetId="1">'Fsd Ilmia'!$9:$11</definedName>
    <definedName name="_xlnm.Print_Titles" localSheetId="0">'Karachi ilmia'!$9:$11</definedName>
    <definedName name="_xlnm.Print_Titles" localSheetId="2">'Khi &amp; Fsd Ilmia 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40" l="1"/>
  <c r="C29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T29" i="40"/>
  <c r="U29" i="40"/>
  <c r="V29" i="40"/>
  <c r="W29" i="40"/>
  <c r="X29" i="40"/>
  <c r="Y29" i="40"/>
  <c r="Z29" i="40"/>
  <c r="AA29" i="40"/>
  <c r="AB29" i="40"/>
  <c r="AC29" i="40"/>
  <c r="AD29" i="40"/>
  <c r="AE29" i="40"/>
  <c r="AF29" i="40"/>
  <c r="AF28" i="39"/>
  <c r="AF30" i="39" s="1"/>
  <c r="AE28" i="39"/>
  <c r="AE13" i="40" s="1"/>
  <c r="AD28" i="39"/>
  <c r="AD30" i="39" s="1"/>
  <c r="AC28" i="39"/>
  <c r="AC30" i="39" s="1"/>
  <c r="AB28" i="39"/>
  <c r="AB30" i="39" s="1"/>
  <c r="AA28" i="39"/>
  <c r="AA13" i="40" s="1"/>
  <c r="Z28" i="39"/>
  <c r="Z30" i="39" s="1"/>
  <c r="Y28" i="39"/>
  <c r="Y30" i="39" s="1"/>
  <c r="X28" i="39"/>
  <c r="X30" i="39" s="1"/>
  <c r="W28" i="39"/>
  <c r="W13" i="40" s="1"/>
  <c r="V28" i="39"/>
  <c r="V30" i="39" s="1"/>
  <c r="U28" i="39"/>
  <c r="U30" i="39" s="1"/>
  <c r="T28" i="39"/>
  <c r="T30" i="39" s="1"/>
  <c r="S28" i="39"/>
  <c r="S13" i="40" s="1"/>
  <c r="R28" i="39"/>
  <c r="R30" i="39" s="1"/>
  <c r="Q28" i="39"/>
  <c r="Q30" i="39" s="1"/>
  <c r="P28" i="39"/>
  <c r="P30" i="39" s="1"/>
  <c r="O28" i="39"/>
  <c r="O13" i="40" s="1"/>
  <c r="N28" i="39"/>
  <c r="N30" i="39" s="1"/>
  <c r="M28" i="39"/>
  <c r="M30" i="39" s="1"/>
  <c r="L28" i="39"/>
  <c r="L30" i="39" s="1"/>
  <c r="K28" i="39"/>
  <c r="K13" i="40" s="1"/>
  <c r="J28" i="39"/>
  <c r="J30" i="39" s="1"/>
  <c r="I28" i="39"/>
  <c r="I30" i="39" s="1"/>
  <c r="H28" i="39"/>
  <c r="H30" i="39" s="1"/>
  <c r="G28" i="39"/>
  <c r="G13" i="40" s="1"/>
  <c r="F28" i="39"/>
  <c r="F30" i="39" s="1"/>
  <c r="E28" i="39"/>
  <c r="E30" i="39" s="1"/>
  <c r="D28" i="39"/>
  <c r="D30" i="39" s="1"/>
  <c r="C28" i="39"/>
  <c r="C13" i="40" s="1"/>
  <c r="B28" i="39"/>
  <c r="B30" i="39" s="1"/>
  <c r="AH13" i="39"/>
  <c r="AH14" i="39" s="1"/>
  <c r="AH15" i="39" s="1"/>
  <c r="AH16" i="39" s="1"/>
  <c r="AH17" i="39" s="1"/>
  <c r="AH18" i="39" s="1"/>
  <c r="AH19" i="39" s="1"/>
  <c r="AH20" i="39" s="1"/>
  <c r="AH21" i="39" s="1"/>
  <c r="AH22" i="39" s="1"/>
  <c r="AH23" i="39" s="1"/>
  <c r="AH24" i="39" s="1"/>
  <c r="AH25" i="39" s="1"/>
  <c r="AH26" i="39" s="1"/>
  <c r="AH27" i="39" s="1"/>
  <c r="C30" i="39" l="1"/>
  <c r="G30" i="39"/>
  <c r="K30" i="39"/>
  <c r="O30" i="39"/>
  <c r="S30" i="39"/>
  <c r="W30" i="39"/>
  <c r="AA30" i="39"/>
  <c r="AE30" i="39"/>
  <c r="AC13" i="40"/>
  <c r="Y13" i="40"/>
  <c r="U13" i="40"/>
  <c r="Q13" i="40"/>
  <c r="M13" i="40"/>
  <c r="I13" i="40"/>
  <c r="E13" i="40"/>
  <c r="AD13" i="40"/>
  <c r="AB13" i="40"/>
  <c r="Z13" i="40"/>
  <c r="X13" i="40"/>
  <c r="V13" i="40"/>
  <c r="T13" i="40"/>
  <c r="R13" i="40"/>
  <c r="P13" i="40"/>
  <c r="N13" i="40"/>
  <c r="L13" i="40"/>
  <c r="J13" i="40"/>
  <c r="H13" i="40"/>
  <c r="F13" i="40"/>
  <c r="D13" i="40"/>
  <c r="B13" i="40"/>
  <c r="AF13" i="40"/>
  <c r="AF28" i="38"/>
  <c r="AE28" i="38"/>
  <c r="AE12" i="40" s="1"/>
  <c r="AE28" i="40" s="1"/>
  <c r="AE30" i="40" s="1"/>
  <c r="AD28" i="38"/>
  <c r="AC28" i="38"/>
  <c r="AC12" i="40" s="1"/>
  <c r="AB28" i="38"/>
  <c r="AA28" i="38"/>
  <c r="AA12" i="40" s="1"/>
  <c r="AA28" i="40" s="1"/>
  <c r="AA30" i="40" s="1"/>
  <c r="Z28" i="38"/>
  <c r="Y28" i="38"/>
  <c r="Y12" i="40" s="1"/>
  <c r="X28" i="38"/>
  <c r="W28" i="38"/>
  <c r="W12" i="40" s="1"/>
  <c r="W28" i="40" s="1"/>
  <c r="W30" i="40" s="1"/>
  <c r="V28" i="38"/>
  <c r="U28" i="38"/>
  <c r="U12" i="40" s="1"/>
  <c r="T28" i="38"/>
  <c r="S28" i="38"/>
  <c r="S12" i="40" s="1"/>
  <c r="S28" i="40" s="1"/>
  <c r="S30" i="40" s="1"/>
  <c r="R28" i="38"/>
  <c r="Q28" i="38"/>
  <c r="Q12" i="40" s="1"/>
  <c r="P28" i="38"/>
  <c r="O28" i="38"/>
  <c r="O12" i="40" s="1"/>
  <c r="O28" i="40" s="1"/>
  <c r="O30" i="40" s="1"/>
  <c r="N28" i="38"/>
  <c r="M28" i="38"/>
  <c r="M12" i="40" s="1"/>
  <c r="L28" i="38"/>
  <c r="K28" i="38"/>
  <c r="K12" i="40" s="1"/>
  <c r="K28" i="40" s="1"/>
  <c r="K30" i="40" s="1"/>
  <c r="J28" i="38"/>
  <c r="I28" i="38"/>
  <c r="I12" i="40" s="1"/>
  <c r="H28" i="38"/>
  <c r="G28" i="38"/>
  <c r="G12" i="40" s="1"/>
  <c r="G28" i="40" s="1"/>
  <c r="G30" i="40" s="1"/>
  <c r="F28" i="38"/>
  <c r="E28" i="38"/>
  <c r="E12" i="40" s="1"/>
  <c r="D28" i="38"/>
  <c r="C28" i="38"/>
  <c r="C12" i="40" s="1"/>
  <c r="C28" i="40" s="1"/>
  <c r="C30" i="40" s="1"/>
  <c r="B28" i="38"/>
  <c r="AH13" i="38"/>
  <c r="AH14" i="38" s="1"/>
  <c r="AH15" i="38" s="1"/>
  <c r="AH16" i="38" s="1"/>
  <c r="AH17" i="38" s="1"/>
  <c r="AH18" i="38" s="1"/>
  <c r="AH19" i="38" s="1"/>
  <c r="AH20" i="38" s="1"/>
  <c r="AH21" i="38" s="1"/>
  <c r="AH22" i="38" s="1"/>
  <c r="AH23" i="38" s="1"/>
  <c r="AH24" i="38" s="1"/>
  <c r="AH25" i="38" s="1"/>
  <c r="AH26" i="38" s="1"/>
  <c r="AH27" i="38" s="1"/>
  <c r="E28" i="40" l="1"/>
  <c r="E30" i="40" s="1"/>
  <c r="M28" i="40"/>
  <c r="M30" i="40" s="1"/>
  <c r="U28" i="40"/>
  <c r="U30" i="40" s="1"/>
  <c r="AC28" i="40"/>
  <c r="AC30" i="40" s="1"/>
  <c r="I28" i="40"/>
  <c r="I30" i="40" s="1"/>
  <c r="Q28" i="40"/>
  <c r="Q30" i="40" s="1"/>
  <c r="Y28" i="40"/>
  <c r="Y30" i="40" s="1"/>
  <c r="C30" i="38"/>
  <c r="G30" i="38"/>
  <c r="K30" i="38"/>
  <c r="O30" i="38"/>
  <c r="S30" i="38"/>
  <c r="W30" i="38"/>
  <c r="AA30" i="38"/>
  <c r="AE30" i="38"/>
  <c r="B30" i="38"/>
  <c r="B12" i="40"/>
  <c r="B28" i="40" s="1"/>
  <c r="B30" i="40" s="1"/>
  <c r="D30" i="38"/>
  <c r="D12" i="40"/>
  <c r="D28" i="40" s="1"/>
  <c r="D30" i="40" s="1"/>
  <c r="F30" i="38"/>
  <c r="F12" i="40"/>
  <c r="F28" i="40" s="1"/>
  <c r="F30" i="40" s="1"/>
  <c r="H30" i="38"/>
  <c r="H12" i="40"/>
  <c r="H28" i="40" s="1"/>
  <c r="H30" i="40" s="1"/>
  <c r="J30" i="38"/>
  <c r="J12" i="40"/>
  <c r="J28" i="40" s="1"/>
  <c r="J30" i="40" s="1"/>
  <c r="L30" i="38"/>
  <c r="L12" i="40"/>
  <c r="L28" i="40" s="1"/>
  <c r="L30" i="40" s="1"/>
  <c r="N30" i="38"/>
  <c r="N12" i="40"/>
  <c r="N28" i="40" s="1"/>
  <c r="N30" i="40" s="1"/>
  <c r="P30" i="38"/>
  <c r="P12" i="40"/>
  <c r="P28" i="40" s="1"/>
  <c r="P30" i="40" s="1"/>
  <c r="R30" i="38"/>
  <c r="R12" i="40"/>
  <c r="R28" i="40" s="1"/>
  <c r="R30" i="40" s="1"/>
  <c r="T30" i="38"/>
  <c r="T12" i="40"/>
  <c r="T28" i="40" s="1"/>
  <c r="T30" i="40" s="1"/>
  <c r="V30" i="38"/>
  <c r="V12" i="40"/>
  <c r="V28" i="40" s="1"/>
  <c r="V30" i="40" s="1"/>
  <c r="X30" i="38"/>
  <c r="X12" i="40"/>
  <c r="X28" i="40" s="1"/>
  <c r="X30" i="40" s="1"/>
  <c r="Z30" i="38"/>
  <c r="Z12" i="40"/>
  <c r="Z28" i="40" s="1"/>
  <c r="Z30" i="40" s="1"/>
  <c r="AB30" i="38"/>
  <c r="AB12" i="40"/>
  <c r="AB28" i="40" s="1"/>
  <c r="AB30" i="40" s="1"/>
  <c r="AD30" i="38"/>
  <c r="AD12" i="40"/>
  <c r="AD28" i="40" s="1"/>
  <c r="AD30" i="40" s="1"/>
  <c r="AF30" i="38"/>
  <c r="AF12" i="40"/>
  <c r="E30" i="38"/>
  <c r="I30" i="38"/>
  <c r="M30" i="38"/>
  <c r="Q30" i="38"/>
  <c r="U30" i="38"/>
  <c r="Y30" i="38"/>
  <c r="AC30" i="38"/>
  <c r="AH13" i="40"/>
  <c r="AH14" i="40" s="1"/>
  <c r="AH15" i="40" s="1"/>
  <c r="AH16" i="40" s="1"/>
  <c r="AH17" i="40" s="1"/>
  <c r="AH18" i="40" s="1"/>
  <c r="AH19" i="40" s="1"/>
  <c r="AH20" i="40" s="1"/>
  <c r="AH21" i="40" s="1"/>
  <c r="AH22" i="40" s="1"/>
  <c r="AH23" i="40" s="1"/>
  <c r="AH24" i="40" s="1"/>
  <c r="AH25" i="40" s="1"/>
  <c r="AH26" i="40" s="1"/>
  <c r="AH27" i="40" s="1"/>
  <c r="AF28" i="40" l="1"/>
  <c r="AF30" i="40" s="1"/>
</calcChain>
</file>

<file path=xl/sharedStrings.xml><?xml version="1.0" encoding="utf-8"?>
<sst xmlns="http://schemas.openxmlformats.org/spreadsheetml/2006/main" count="183" uniqueCount="80">
  <si>
    <t>آمدن</t>
  </si>
  <si>
    <t>نمبر شمار</t>
  </si>
  <si>
    <t>برائے عیسوی ماہ و سن:</t>
  </si>
  <si>
    <t>ہفتہ وار اجتماع</t>
  </si>
  <si>
    <t>کارکردگی فارم جمع کروانے کی تاریخ :</t>
  </si>
  <si>
    <t>اس ماہ کی مجموعی کارکردگی</t>
  </si>
  <si>
    <t xml:space="preserve">نگرانِ مجلس </t>
  </si>
  <si>
    <t xml:space="preserve">سابقہ ماہ کی مجموعی کارکردگی </t>
  </si>
  <si>
    <t xml:space="preserve">تقابلی جائزہ (ترقی /تنزلی) </t>
  </si>
  <si>
    <t>برائے اِسلامی ماہ و سن:</t>
  </si>
  <si>
    <t>حقیقی کارکردگی وہ ہے جس سے اِسلامی بھائیوں میں عمل کا جذبہ پیدا ہو اور آخرت کی برکتیں ملیں۔(فرمانِ امیرِ اہلسنت دامت برکاتہم العالیہ)</t>
  </si>
  <si>
    <t>ہفتہ وار مدنی مذاکرہ</t>
  </si>
  <si>
    <t>رُکنِ شورٰی</t>
  </si>
  <si>
    <t>کتب</t>
  </si>
  <si>
    <t>رسائل</t>
  </si>
  <si>
    <t xml:space="preserve">رسائل </t>
  </si>
  <si>
    <t>بیانات</t>
  </si>
  <si>
    <t>کتنے حوالہ جات کی</t>
  </si>
  <si>
    <t xml:space="preserve">تخریج مع کمپوز کی </t>
  </si>
  <si>
    <t xml:space="preserve">تخریج کاپی وپیسٹ کی </t>
  </si>
  <si>
    <t xml:space="preserve">پروف ریڈنگ کی </t>
  </si>
  <si>
    <t xml:space="preserve">مطالعہ برائے جمع مواد وغیرہ کیا </t>
  </si>
  <si>
    <t>صفحات/ مقامات کا موادتلاش/ جمع کیا؟</t>
  </si>
  <si>
    <t>اعراب لگائے/ چیک کئے؟</t>
  </si>
  <si>
    <t>کتنے صفحات کا/کی/پر</t>
  </si>
  <si>
    <t>عربی سے اردو ترجمہ کیا گیا؟</t>
  </si>
  <si>
    <t>(فارمیٹگ )فارمیشن کی گئی؟</t>
  </si>
  <si>
    <t xml:space="preserve"> کتنے ٹائٹل بنائے؟</t>
  </si>
  <si>
    <t xml:space="preserve"> کتنے مسائل کی تحقیق کی گئی؟</t>
  </si>
  <si>
    <t xml:space="preserve"> سوفٹ وئیر پر کتنی کتب لوڈ کی گئیں؟</t>
  </si>
  <si>
    <t xml:space="preserve">اس ماہ شعبہ میں </t>
  </si>
  <si>
    <t>خرچ میں کمی /اضافہ</t>
  </si>
  <si>
    <t>3دِن مدنی قافلہ</t>
  </si>
  <si>
    <t>علاقائی دورہ</t>
  </si>
  <si>
    <t>یومِ تعطیل اعتکاف</t>
  </si>
  <si>
    <t>مدنی کورسز</t>
  </si>
  <si>
    <t>تعداد اوسطاً شرکاء</t>
  </si>
  <si>
    <t>تعداد کل  شرکاء</t>
  </si>
  <si>
    <t>اصلاحی کتب</t>
  </si>
  <si>
    <t>فیضانِ حدیث</t>
  </si>
  <si>
    <t>تراجم کتب</t>
  </si>
  <si>
    <t>ماہنامہ فیضان مدینہ</t>
  </si>
  <si>
    <t>رسائل دعوت اسلامی</t>
  </si>
  <si>
    <t>فیضان مدنی مذاکرہ</t>
  </si>
  <si>
    <t>شعبہ فیضان  امیر اہلسنت</t>
  </si>
  <si>
    <t>کتب اعلی حضرت</t>
  </si>
  <si>
    <t>درسی کتب</t>
  </si>
  <si>
    <t xml:space="preserve">فیضان صحابہ و اولیاء  و علماء </t>
  </si>
  <si>
    <t>بیانات دعوت اسلامی</t>
  </si>
  <si>
    <t>تاریخِ اِجراء   کارکردگی فارم:</t>
  </si>
  <si>
    <t>آن لائن کیں/کئے</t>
  </si>
  <si>
    <t>فیضان قرآن</t>
  </si>
  <si>
    <t>فیضان صحابیات وصالحات</t>
  </si>
  <si>
    <t>مدنی کاموں کی تحریرات</t>
  </si>
  <si>
    <t>بیانات  دعوت اسلامی</t>
  </si>
  <si>
    <t xml:space="preserve">فیضان امام شافعی </t>
  </si>
  <si>
    <t>المدینۃُالعلمیہ  کراچی</t>
  </si>
  <si>
    <t>المدینۃُالعلمیہ فیصل آباد</t>
  </si>
  <si>
    <r>
      <t>المدینۃُالعلمیہ</t>
    </r>
    <r>
      <rPr>
        <sz val="16"/>
        <rFont val="Alvi Nastaleeq"/>
      </rPr>
      <t>(ایڈریس)</t>
    </r>
  </si>
  <si>
    <r>
      <t xml:space="preserve">المدینۃُالعلمیہ </t>
    </r>
    <r>
      <rPr>
        <sz val="16"/>
        <rFont val="Alvi Nastaleeq"/>
      </rPr>
      <t>ذِمہ دار</t>
    </r>
  </si>
  <si>
    <t>شہر</t>
  </si>
  <si>
    <t xml:space="preserve"> کتنی آیات،احادیث وروایات کا ترجمہ/تقابل کیا؟</t>
  </si>
  <si>
    <t>اس ماہ کتنی چھپی/ چھپنے کے لئے بھیجیں</t>
  </si>
  <si>
    <t>اب تک کتنی چھپ چکیں</t>
  </si>
  <si>
    <t xml:space="preserve"> انگلش ترجمہ کیا گیا؟</t>
  </si>
  <si>
    <r>
      <rPr>
        <sz val="12"/>
        <rFont val="Times New Roman"/>
        <family val="1"/>
      </rPr>
      <t>9</t>
    </r>
    <r>
      <rPr>
        <sz val="11"/>
        <rFont val="Alvi Nastaleeq"/>
      </rPr>
      <t>(ذِمہ داران کی اِنفرادی کارکردگی )</t>
    </r>
  </si>
  <si>
    <t>شعبہ جات</t>
  </si>
  <si>
    <r>
      <t xml:space="preserve">المدینۃُالعلمیہ ماہانہ کارکردگی فارم </t>
    </r>
    <r>
      <rPr>
        <sz val="14"/>
        <rFont val="Alvi Nastaleeq"/>
      </rPr>
      <t>(</t>
    </r>
    <r>
      <rPr>
        <sz val="14"/>
        <rFont val="Al_Mushaf"/>
      </rPr>
      <t>المدینۃُالْعِلْمِیَہ</t>
    </r>
    <r>
      <rPr>
        <sz val="14"/>
        <rFont val="Alvi Nastaleeq"/>
      </rPr>
      <t>(اسلامک ریسرچ سینٹر))</t>
    </r>
  </si>
  <si>
    <r>
      <t xml:space="preserve">پاکستان ماہانہ کارکردگی فارم </t>
    </r>
    <r>
      <rPr>
        <sz val="14"/>
        <rFont val="Alvi Nastaleeq"/>
      </rPr>
      <t xml:space="preserve"> (المدینۃُالْعِلْمِیَہ(اسلامک ریسرچ سینٹر))</t>
    </r>
  </si>
  <si>
    <t>نِگرانِ پاکستان مشاورت</t>
  </si>
  <si>
    <t>شعبہ نِگران</t>
  </si>
  <si>
    <r>
      <t>المدینۃُالْعِلْمِیَہ</t>
    </r>
    <r>
      <rPr>
        <sz val="18"/>
        <rFont val="Alvi Nastaleeq"/>
      </rPr>
      <t>(اسلامک ریسرچ سینٹر)</t>
    </r>
  </si>
  <si>
    <t>اسلامی بھائیوں کا مدرسۃ المدینہ (پڑھنے پڑھانے والے)</t>
  </si>
  <si>
    <t>نیک اعمال کا رسالہ جمع کروایا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</si>
  <si>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 xml:space="preserve"> یہ کارکردگی فارم ہر عیسوی ماہ کی 5 تاریخ تک پاکستان مشاورت آفس و رُکنِ شورٰی کو ای میل کر یں۔</t>
    </r>
  </si>
  <si>
    <t>(مجھے دعوتِ اِسلامی سے پیار ہے)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</si>
  <si>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اصلاح کی کوشش کرنی ہے۔ان شاء اللہ الکریم</t>
    </r>
  </si>
  <si>
    <t>(شعبہ کارکردگی فارم و مدنی پھول)</t>
  </si>
  <si>
    <r>
      <rPr>
        <sz val="16"/>
        <rFont val="UL Sajid Heading"/>
        <charset val="178"/>
      </rPr>
      <t>المدینۃُالعلمیہ ماہانہ کارکردگی فارم</t>
    </r>
    <r>
      <rPr>
        <sz val="17"/>
        <rFont val="UL Sajid Heading"/>
        <charset val="178"/>
      </rPr>
      <t xml:space="preserve"> </t>
    </r>
    <r>
      <rPr>
        <sz val="13"/>
        <rFont val="Alvi Nastaleeq"/>
      </rPr>
      <t>(</t>
    </r>
    <r>
      <rPr>
        <sz val="13"/>
        <rFont val="Al_Mushaf"/>
      </rPr>
      <t>المدینۃُالْعِلْمِیَہ</t>
    </r>
    <r>
      <rPr>
        <sz val="13"/>
        <rFont val="Alvi Nastaleeq"/>
      </rPr>
      <t>(اسلامک ریسرچ سینٹر))</t>
    </r>
  </si>
  <si>
    <t>تعداد اسٹاف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</si>
</sst>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ttari Font"/>
    </font>
    <font>
      <sz val="8"/>
      <name val="Aslam"/>
    </font>
    <font>
      <sz val="8"/>
      <name val="Times New Roman"/>
      <family val="1"/>
    </font>
    <font>
      <sz val="17"/>
      <name val="UL Sajid Heading"/>
      <charset val="178"/>
    </font>
    <font>
      <sz val="8"/>
      <name val="Alvi Nastaleeq"/>
    </font>
    <font>
      <sz val="9"/>
      <name val="Alvi Nastaleeq"/>
    </font>
    <font>
      <sz val="10"/>
      <name val="Alvi Nastaleeq"/>
    </font>
    <font>
      <sz val="11"/>
      <name val="Alvi Nastaleeq"/>
    </font>
    <font>
      <sz val="13"/>
      <name val="Alvi Nastaleeq"/>
    </font>
    <font>
      <sz val="13"/>
      <name val="Attari Font"/>
    </font>
    <font>
      <sz val="11"/>
      <color theme="1"/>
      <name val="Calibri"/>
      <family val="2"/>
      <scheme val="minor"/>
    </font>
    <font>
      <sz val="16"/>
      <name val="Alvi Nastaleeq"/>
    </font>
    <font>
      <sz val="11"/>
      <name val="UL Sajid Heading"/>
      <charset val="178"/>
    </font>
    <font>
      <sz val="10"/>
      <name val="Times New Roman"/>
      <family val="1"/>
    </font>
    <font>
      <sz val="13"/>
      <name val="Times New Roman"/>
      <family val="1"/>
    </font>
    <font>
      <sz val="11"/>
      <name val="Jameel Noori Nastaleeq"/>
    </font>
    <font>
      <sz val="12"/>
      <name val="Alvi Nastaleeq"/>
    </font>
    <font>
      <sz val="12"/>
      <name val="UL Sajid Heading"/>
      <charset val="178"/>
    </font>
    <font>
      <sz val="14"/>
      <name val="Alvi Nastaleeq"/>
    </font>
    <font>
      <sz val="14"/>
      <name val="Al_Mushaf"/>
    </font>
    <font>
      <sz val="16"/>
      <name val="Al_Mushaf"/>
    </font>
    <font>
      <sz val="11"/>
      <name val="Times New Roman"/>
      <family val="1"/>
    </font>
    <font>
      <sz val="12"/>
      <name val="Times New Roman"/>
      <family val="1"/>
    </font>
    <font>
      <sz val="12"/>
      <name val="Jameel Noori Nastaleeq"/>
    </font>
    <font>
      <sz val="18"/>
      <name val="Al_Mushaf"/>
    </font>
    <font>
      <sz val="12"/>
      <name val="Al_Mushaf"/>
    </font>
    <font>
      <sz val="18"/>
      <name val="Alvi Nastaleeq"/>
    </font>
    <font>
      <sz val="13"/>
      <name val="Al_Mushaf"/>
    </font>
    <font>
      <sz val="16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  <protection locked="0"/>
    </xf>
    <xf numFmtId="2" fontId="3" fillId="2" borderId="0" xfId="0" applyNumberFormat="1" applyFont="1" applyFill="1" applyBorder="1" applyAlignment="1" applyProtection="1">
      <alignment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vertical="center" shrinkToFit="1"/>
      <protection locked="0"/>
    </xf>
    <xf numFmtId="1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1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31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33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5" xfId="0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1" fontId="5" fillId="0" borderId="33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66" xfId="1" applyNumberFormat="1" applyFont="1" applyFill="1" applyBorder="1" applyAlignment="1" applyProtection="1">
      <alignment horizontal="center" vertical="center" shrinkToFit="1"/>
      <protection locked="0"/>
    </xf>
    <xf numFmtId="1" fontId="5" fillId="2" borderId="74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7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1" fontId="5" fillId="2" borderId="76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71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7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7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7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7" xfId="5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34" xfId="5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3" applyFont="1" applyBorder="1" applyAlignment="1" applyProtection="1">
      <alignment horizontal="center" vertical="center" shrinkToFit="1"/>
      <protection locked="0"/>
    </xf>
    <xf numFmtId="0" fontId="5" fillId="0" borderId="12" xfId="3" applyFont="1" applyBorder="1" applyAlignment="1" applyProtection="1">
      <alignment horizontal="center" vertical="center" shrinkToFit="1"/>
      <protection locked="0"/>
    </xf>
    <xf numFmtId="1" fontId="5" fillId="2" borderId="73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30" xfId="4" applyNumberFormat="1" applyFont="1" applyFill="1" applyBorder="1" applyAlignment="1" applyProtection="1">
      <alignment horizontal="center" vertical="center" shrinkToFit="1"/>
      <protection locked="0"/>
    </xf>
    <xf numFmtId="1" fontId="5" fillId="0" borderId="31" xfId="1" applyNumberFormat="1" applyFont="1" applyFill="1" applyBorder="1" applyAlignment="1" applyProtection="1">
      <alignment horizontal="center" vertical="center" shrinkToFit="1"/>
      <protection locked="0"/>
    </xf>
    <xf numFmtId="1" fontId="5" fillId="2" borderId="83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84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84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85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" fontId="5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 textRotation="90"/>
    </xf>
    <xf numFmtId="0" fontId="18" fillId="3" borderId="72" xfId="0" applyFont="1" applyFill="1" applyBorder="1" applyAlignment="1" applyProtection="1">
      <alignment horizontal="center" vertical="center" textRotation="90" wrapText="1"/>
    </xf>
    <xf numFmtId="0" fontId="10" fillId="3" borderId="64" xfId="4" applyFont="1" applyFill="1" applyBorder="1" applyAlignment="1" applyProtection="1">
      <alignment horizontal="center" vertical="center" textRotation="90" wrapText="1"/>
    </xf>
    <xf numFmtId="0" fontId="10" fillId="3" borderId="65" xfId="4" applyFont="1" applyFill="1" applyBorder="1" applyAlignment="1" applyProtection="1">
      <alignment horizontal="center" vertical="center" textRotation="90" wrapText="1"/>
    </xf>
    <xf numFmtId="0" fontId="10" fillId="3" borderId="65" xfId="0" applyFont="1" applyFill="1" applyBorder="1" applyAlignment="1" applyProtection="1">
      <alignment vertical="center" textRotation="90"/>
    </xf>
    <xf numFmtId="0" fontId="10" fillId="3" borderId="65" xfId="4" applyFont="1" applyFill="1" applyBorder="1" applyAlignment="1" applyProtection="1">
      <alignment horizontal="center" vertical="center" textRotation="90" wrapText="1" shrinkToFit="1"/>
    </xf>
    <xf numFmtId="0" fontId="18" fillId="3" borderId="65" xfId="4" applyFont="1" applyFill="1" applyBorder="1" applyAlignment="1" applyProtection="1">
      <alignment horizontal="center" vertical="center" textRotation="90" wrapText="1" shrinkToFit="1"/>
    </xf>
    <xf numFmtId="0" fontId="10" fillId="3" borderId="35" xfId="0" applyFont="1" applyFill="1" applyBorder="1" applyAlignment="1" applyProtection="1">
      <alignment horizontal="center" vertical="center" textRotation="90" wrapText="1" shrinkToFit="1"/>
    </xf>
    <xf numFmtId="0" fontId="10" fillId="3" borderId="40" xfId="0" applyFont="1" applyFill="1" applyBorder="1" applyAlignment="1" applyProtection="1">
      <alignment horizontal="center" vertical="center" textRotation="90" wrapText="1" shrinkToFit="1"/>
    </xf>
    <xf numFmtId="0" fontId="19" fillId="3" borderId="64" xfId="0" applyFont="1" applyFill="1" applyBorder="1" applyAlignment="1" applyProtection="1">
      <alignment horizontal="center" vertical="center" textRotation="90" shrinkToFit="1"/>
    </xf>
    <xf numFmtId="0" fontId="19" fillId="3" borderId="55" xfId="0" applyFont="1" applyFill="1" applyBorder="1" applyAlignment="1" applyProtection="1">
      <alignment horizontal="center" vertical="center" textRotation="90" shrinkToFit="1"/>
    </xf>
    <xf numFmtId="0" fontId="19" fillId="3" borderId="35" xfId="0" applyFont="1" applyFill="1" applyBorder="1" applyAlignment="1" applyProtection="1">
      <alignment horizontal="center" vertical="center" textRotation="90" wrapText="1" shrinkToFit="1"/>
    </xf>
    <xf numFmtId="1" fontId="5" fillId="3" borderId="81" xfId="1" applyNumberFormat="1" applyFont="1" applyFill="1" applyBorder="1" applyAlignment="1" applyProtection="1">
      <alignment horizontal="center" vertical="center" shrinkToFit="1"/>
    </xf>
    <xf numFmtId="1" fontId="5" fillId="3" borderId="73" xfId="1" applyNumberFormat="1" applyFont="1" applyFill="1" applyBorder="1" applyAlignment="1" applyProtection="1">
      <alignment horizontal="center" vertical="center" shrinkToFit="1"/>
    </xf>
    <xf numFmtId="1" fontId="5" fillId="3" borderId="17" xfId="1" applyNumberFormat="1" applyFont="1" applyFill="1" applyBorder="1" applyAlignment="1" applyProtection="1">
      <alignment horizontal="center" vertical="center" shrinkToFit="1"/>
    </xf>
    <xf numFmtId="1" fontId="5" fillId="3" borderId="32" xfId="1" applyNumberFormat="1" applyFont="1" applyFill="1" applyBorder="1" applyAlignment="1" applyProtection="1">
      <alignment horizontal="center" vertical="center" shrinkToFit="1"/>
    </xf>
    <xf numFmtId="1" fontId="5" fillId="3" borderId="18" xfId="1" applyNumberFormat="1" applyFont="1" applyFill="1" applyBorder="1" applyAlignment="1" applyProtection="1">
      <alignment horizontal="center" vertical="center" shrinkToFit="1"/>
    </xf>
    <xf numFmtId="1" fontId="5" fillId="3" borderId="30" xfId="1" applyNumberFormat="1" applyFont="1" applyFill="1" applyBorder="1" applyAlignment="1" applyProtection="1">
      <alignment horizontal="center" vertical="center" shrinkToFit="1"/>
    </xf>
    <xf numFmtId="1" fontId="5" fillId="3" borderId="7" xfId="1" applyNumberFormat="1" applyFont="1" applyFill="1" applyBorder="1" applyAlignment="1" applyProtection="1">
      <alignment horizontal="center" vertical="center" shrinkToFit="1"/>
    </xf>
    <xf numFmtId="1" fontId="5" fillId="3" borderId="27" xfId="1" applyNumberFormat="1" applyFont="1" applyFill="1" applyBorder="1" applyAlignment="1" applyProtection="1">
      <alignment horizontal="center" vertical="center" shrinkToFit="1"/>
    </xf>
    <xf numFmtId="164" fontId="5" fillId="3" borderId="68" xfId="1" applyNumberFormat="1" applyFont="1" applyFill="1" applyBorder="1" applyAlignment="1" applyProtection="1">
      <alignment horizontal="center" vertical="center" shrinkToFit="1"/>
    </xf>
    <xf numFmtId="164" fontId="5" fillId="3" borderId="75" xfId="1" applyNumberFormat="1" applyFont="1" applyFill="1" applyBorder="1" applyAlignment="1" applyProtection="1">
      <alignment horizontal="center" vertical="center" shrinkToFit="1"/>
    </xf>
    <xf numFmtId="164" fontId="5" fillId="3" borderId="64" xfId="1" applyNumberFormat="1" applyFont="1" applyFill="1" applyBorder="1" applyAlignment="1" applyProtection="1">
      <alignment horizontal="center" vertical="center" shrinkToFit="1"/>
    </xf>
    <xf numFmtId="164" fontId="5" fillId="3" borderId="65" xfId="1" applyNumberFormat="1" applyFont="1" applyFill="1" applyBorder="1" applyAlignment="1" applyProtection="1">
      <alignment horizontal="center" vertical="center" shrinkToFit="1"/>
    </xf>
    <xf numFmtId="164" fontId="5" fillId="3" borderId="55" xfId="1" applyNumberFormat="1" applyFont="1" applyFill="1" applyBorder="1" applyAlignment="1" applyProtection="1">
      <alignment horizontal="center" vertical="center" shrinkToFit="1"/>
    </xf>
    <xf numFmtId="164" fontId="5" fillId="3" borderId="22" xfId="1" applyNumberFormat="1" applyFont="1" applyFill="1" applyBorder="1" applyAlignment="1" applyProtection="1">
      <alignment horizontal="center" vertical="center" shrinkToFit="1"/>
    </xf>
    <xf numFmtId="164" fontId="5" fillId="3" borderId="35" xfId="1" applyNumberFormat="1" applyFont="1" applyFill="1" applyBorder="1" applyAlignment="1" applyProtection="1">
      <alignment horizontal="center" vertical="center" shrinkToFit="1"/>
    </xf>
    <xf numFmtId="164" fontId="5" fillId="3" borderId="44" xfId="1" applyNumberFormat="1" applyFont="1" applyFill="1" applyBorder="1" applyAlignment="1" applyProtection="1">
      <alignment horizontal="center" vertical="center" shrinkToFit="1"/>
    </xf>
    <xf numFmtId="164" fontId="5" fillId="3" borderId="42" xfId="1" applyNumberFormat="1" applyFont="1" applyFill="1" applyBorder="1" applyAlignment="1" applyProtection="1">
      <alignment horizontal="center" vertical="center" shrinkToFit="1"/>
    </xf>
    <xf numFmtId="164" fontId="5" fillId="3" borderId="41" xfId="1" applyNumberFormat="1" applyFont="1" applyFill="1" applyBorder="1" applyAlignment="1" applyProtection="1">
      <alignment horizontal="center" vertical="center" shrinkToFit="1"/>
    </xf>
    <xf numFmtId="0" fontId="17" fillId="2" borderId="8" xfId="5" applyNumberFormat="1" applyFont="1" applyFill="1" applyBorder="1" applyAlignment="1" applyProtection="1">
      <alignment horizontal="center" vertical="center" wrapText="1" shrinkToFit="1"/>
    </xf>
    <xf numFmtId="0" fontId="17" fillId="2" borderId="56" xfId="5" applyNumberFormat="1" applyFont="1" applyFill="1" applyBorder="1" applyAlignment="1" applyProtection="1">
      <alignment horizontal="center" vertical="center" wrapText="1" shrinkToFit="1"/>
    </xf>
    <xf numFmtId="0" fontId="17" fillId="2" borderId="80" xfId="5" applyNumberFormat="1" applyFont="1" applyFill="1" applyBorder="1" applyAlignment="1" applyProtection="1">
      <alignment horizontal="center" vertical="center" wrapText="1" shrinkToFit="1"/>
    </xf>
    <xf numFmtId="0" fontId="9" fillId="3" borderId="44" xfId="0" applyFont="1" applyFill="1" applyBorder="1" applyAlignment="1" applyProtection="1">
      <alignment horizontal="center" vertical="center" textRotation="90" wrapText="1" shrinkToFit="1"/>
    </xf>
    <xf numFmtId="0" fontId="19" fillId="3" borderId="40" xfId="0" applyFont="1" applyFill="1" applyBorder="1" applyAlignment="1" applyProtection="1">
      <alignment vertical="center" textRotation="90" wrapText="1" shrinkToFit="1"/>
    </xf>
    <xf numFmtId="0" fontId="19" fillId="3" borderId="55" xfId="0" applyFont="1" applyFill="1" applyBorder="1" applyAlignment="1" applyProtection="1">
      <alignment horizontal="center" vertical="center" textRotation="90" wrapText="1" shrinkToFit="1"/>
    </xf>
    <xf numFmtId="0" fontId="19" fillId="0" borderId="7" xfId="3" applyFont="1" applyBorder="1" applyAlignment="1" applyProtection="1">
      <alignment horizontal="center" vertical="center" shrinkToFit="1"/>
    </xf>
    <xf numFmtId="1" fontId="5" fillId="2" borderId="52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0" xfId="3" applyFont="1" applyBorder="1" applyAlignment="1" applyProtection="1">
      <alignment horizontal="center" vertical="center" shrinkToFit="1"/>
    </xf>
    <xf numFmtId="0" fontId="19" fillId="0" borderId="12" xfId="3" applyFont="1" applyBorder="1" applyAlignment="1" applyProtection="1">
      <alignment horizontal="center" vertical="center" shrinkToFit="1"/>
    </xf>
    <xf numFmtId="1" fontId="5" fillId="3" borderId="6" xfId="1" applyNumberFormat="1" applyFont="1" applyFill="1" applyBorder="1" applyAlignment="1" applyProtection="1">
      <alignment horizontal="center" vertical="center" shrinkToFit="1"/>
    </xf>
    <xf numFmtId="164" fontId="5" fillId="3" borderId="40" xfId="1" applyNumberFormat="1" applyFont="1" applyFill="1" applyBorder="1" applyAlignment="1" applyProtection="1">
      <alignment horizontal="center" vertical="center" shrinkToFit="1"/>
    </xf>
    <xf numFmtId="1" fontId="5" fillId="2" borderId="25" xfId="0" applyNumberFormat="1" applyFont="1" applyFill="1" applyBorder="1" applyAlignment="1" applyProtection="1">
      <alignment horizontal="center" vertical="center" shrinkToFit="1"/>
    </xf>
    <xf numFmtId="1" fontId="5" fillId="2" borderId="73" xfId="0" applyNumberFormat="1" applyFont="1" applyFill="1" applyBorder="1" applyAlignment="1" applyProtection="1">
      <alignment horizontal="center" vertical="center" shrinkToFit="1"/>
    </xf>
    <xf numFmtId="1" fontId="5" fillId="2" borderId="83" xfId="4" applyNumberFormat="1" applyFont="1" applyFill="1" applyBorder="1" applyAlignment="1" applyProtection="1">
      <alignment horizontal="center" vertical="center" shrinkToFit="1"/>
    </xf>
    <xf numFmtId="1" fontId="5" fillId="2" borderId="84" xfId="4" applyNumberFormat="1" applyFont="1" applyFill="1" applyBorder="1" applyAlignment="1" applyProtection="1">
      <alignment horizontal="center" vertical="center" shrinkToFit="1"/>
    </xf>
    <xf numFmtId="1" fontId="5" fillId="2" borderId="84" xfId="0" applyNumberFormat="1" applyFont="1" applyFill="1" applyBorder="1" applyAlignment="1" applyProtection="1">
      <alignment horizontal="center" vertical="center" shrinkToFit="1"/>
    </xf>
    <xf numFmtId="1" fontId="5" fillId="2" borderId="85" xfId="4" applyNumberFormat="1" applyFont="1" applyFill="1" applyBorder="1" applyAlignment="1" applyProtection="1">
      <alignment horizontal="center" vertical="center" shrinkToFit="1"/>
    </xf>
    <xf numFmtId="1" fontId="5" fillId="2" borderId="30" xfId="4" applyNumberFormat="1" applyFont="1" applyFill="1" applyBorder="1" applyAlignment="1" applyProtection="1">
      <alignment horizontal="center" vertical="center" shrinkToFit="1"/>
    </xf>
    <xf numFmtId="1" fontId="5" fillId="2" borderId="7" xfId="0" applyNumberFormat="1" applyFont="1" applyFill="1" applyBorder="1" applyAlignment="1" applyProtection="1">
      <alignment horizontal="center" vertical="center" shrinkToFit="1"/>
    </xf>
    <xf numFmtId="1" fontId="5" fillId="2" borderId="27" xfId="0" applyNumberFormat="1" applyFont="1" applyFill="1" applyBorder="1" applyAlignment="1" applyProtection="1">
      <alignment horizontal="center" vertical="center" shrinkToFit="1"/>
    </xf>
    <xf numFmtId="1" fontId="5" fillId="2" borderId="17" xfId="0" applyNumberFormat="1" applyFont="1" applyFill="1" applyBorder="1" applyAlignment="1" applyProtection="1">
      <alignment horizontal="center" vertical="center" shrinkToFit="1"/>
    </xf>
    <xf numFmtId="1" fontId="5" fillId="2" borderId="18" xfId="0" applyNumberFormat="1" applyFont="1" applyFill="1" applyBorder="1" applyAlignment="1" applyProtection="1">
      <alignment horizontal="center" vertical="center" shrinkToFit="1"/>
    </xf>
    <xf numFmtId="1" fontId="5" fillId="2" borderId="66" xfId="0" applyNumberFormat="1" applyFont="1" applyFill="1" applyBorder="1" applyAlignment="1" applyProtection="1">
      <alignment horizontal="center" vertical="center" shrinkToFit="1"/>
    </xf>
    <xf numFmtId="1" fontId="5" fillId="2" borderId="74" xfId="0" applyNumberFormat="1" applyFont="1" applyFill="1" applyBorder="1" applyAlignment="1" applyProtection="1">
      <alignment horizontal="center" vertical="center" shrinkToFit="1"/>
    </xf>
    <xf numFmtId="1" fontId="5" fillId="2" borderId="19" xfId="0" applyNumberFormat="1" applyFont="1" applyFill="1" applyBorder="1" applyAlignment="1" applyProtection="1">
      <alignment horizontal="center" vertical="center" shrinkToFit="1"/>
    </xf>
    <xf numFmtId="1" fontId="5" fillId="2" borderId="33" xfId="0" applyNumberFormat="1" applyFont="1" applyFill="1" applyBorder="1" applyAlignment="1" applyProtection="1">
      <alignment horizontal="center" vertical="center" shrinkToFit="1"/>
    </xf>
    <xf numFmtId="1" fontId="5" fillId="2" borderId="20" xfId="0" applyNumberFormat="1" applyFont="1" applyFill="1" applyBorder="1" applyAlignment="1" applyProtection="1">
      <alignment horizontal="center" vertical="center" shrinkToFit="1"/>
    </xf>
    <xf numFmtId="1" fontId="5" fillId="2" borderId="31" xfId="0" applyNumberFormat="1" applyFont="1" applyFill="1" applyBorder="1" applyAlignment="1" applyProtection="1">
      <alignment horizontal="center" vertical="center" shrinkToFit="1"/>
    </xf>
    <xf numFmtId="1" fontId="5" fillId="2" borderId="10" xfId="0" applyNumberFormat="1" applyFont="1" applyFill="1" applyBorder="1" applyAlignment="1" applyProtection="1">
      <alignment horizontal="center" vertical="center" shrinkToFit="1"/>
    </xf>
    <xf numFmtId="1" fontId="5" fillId="2" borderId="28" xfId="0" applyNumberFormat="1" applyFont="1" applyFill="1" applyBorder="1" applyAlignment="1" applyProtection="1">
      <alignment horizontal="center" vertical="center" shrinkToFit="1"/>
    </xf>
    <xf numFmtId="1" fontId="5" fillId="2" borderId="9" xfId="0" applyNumberFormat="1" applyFont="1" applyFill="1" applyBorder="1" applyAlignment="1" applyProtection="1">
      <alignment horizontal="center" vertical="center" shrinkToFit="1"/>
    </xf>
    <xf numFmtId="1" fontId="5" fillId="2" borderId="76" xfId="0" applyNumberFormat="1" applyFont="1" applyFill="1" applyBorder="1" applyAlignment="1" applyProtection="1">
      <alignment horizontal="center" vertical="center" shrinkToFit="1"/>
    </xf>
    <xf numFmtId="1" fontId="5" fillId="2" borderId="79" xfId="0" applyNumberFormat="1" applyFont="1" applyFill="1" applyBorder="1" applyAlignment="1" applyProtection="1">
      <alignment horizontal="center" vertical="center" shrinkToFit="1"/>
    </xf>
    <xf numFmtId="1" fontId="5" fillId="2" borderId="78" xfId="0" applyNumberFormat="1" applyFont="1" applyFill="1" applyBorder="1" applyAlignment="1" applyProtection="1">
      <alignment horizontal="center" vertical="center" shrinkToFit="1"/>
    </xf>
    <xf numFmtId="1" fontId="5" fillId="2" borderId="71" xfId="0" applyNumberFormat="1" applyFont="1" applyFill="1" applyBorder="1" applyAlignment="1" applyProtection="1">
      <alignment horizontal="center" vertical="center" shrinkToFit="1"/>
    </xf>
    <xf numFmtId="1" fontId="5" fillId="2" borderId="77" xfId="0" applyNumberFormat="1" applyFont="1" applyFill="1" applyBorder="1" applyAlignment="1" applyProtection="1">
      <alignment horizontal="center" vertical="center" shrinkToFit="1"/>
    </xf>
    <xf numFmtId="1" fontId="5" fillId="2" borderId="45" xfId="0" applyNumberFormat="1" applyFont="1" applyFill="1" applyBorder="1" applyAlignment="1" applyProtection="1">
      <alignment horizontal="center" vertical="center" shrinkToFit="1"/>
    </xf>
    <xf numFmtId="1" fontId="5" fillId="2" borderId="12" xfId="0" applyNumberFormat="1" applyFont="1" applyFill="1" applyBorder="1" applyAlignment="1" applyProtection="1">
      <alignment horizontal="center" vertical="center" shrinkToFit="1"/>
    </xf>
    <xf numFmtId="1" fontId="5" fillId="2" borderId="29" xfId="0" applyNumberFormat="1" applyFont="1" applyFill="1" applyBorder="1" applyAlignment="1" applyProtection="1">
      <alignment horizontal="center" vertical="center" shrinkToFit="1"/>
    </xf>
    <xf numFmtId="1" fontId="5" fillId="2" borderId="13" xfId="0" applyNumberFormat="1" applyFont="1" applyFill="1" applyBorder="1" applyAlignment="1" applyProtection="1">
      <alignment horizontal="center" vertical="center" shrinkToFit="1"/>
    </xf>
    <xf numFmtId="1" fontId="5" fillId="0" borderId="66" xfId="1" applyNumberFormat="1" applyFont="1" applyFill="1" applyBorder="1" applyAlignment="1" applyProtection="1">
      <alignment horizontal="center" vertical="center" shrinkToFit="1"/>
    </xf>
    <xf numFmtId="1" fontId="5" fillId="0" borderId="74" xfId="1" applyNumberFormat="1" applyFont="1" applyFill="1" applyBorder="1" applyAlignment="1" applyProtection="1">
      <alignment horizontal="center" vertical="center" shrinkToFit="1"/>
    </xf>
    <xf numFmtId="1" fontId="5" fillId="0" borderId="19" xfId="1" applyNumberFormat="1" applyFont="1" applyFill="1" applyBorder="1" applyAlignment="1" applyProtection="1">
      <alignment horizontal="center" vertical="center" shrinkToFit="1"/>
    </xf>
    <xf numFmtId="1" fontId="5" fillId="0" borderId="33" xfId="1" applyNumberFormat="1" applyFont="1" applyFill="1" applyBorder="1" applyAlignment="1" applyProtection="1">
      <alignment horizontal="center" vertical="center" shrinkToFit="1"/>
    </xf>
    <xf numFmtId="1" fontId="5" fillId="0" borderId="20" xfId="1" applyNumberFormat="1" applyFont="1" applyFill="1" applyBorder="1" applyAlignment="1" applyProtection="1">
      <alignment horizontal="center" vertical="center" shrinkToFit="1"/>
    </xf>
    <xf numFmtId="1" fontId="5" fillId="0" borderId="31" xfId="1" applyNumberFormat="1" applyFont="1" applyFill="1" applyBorder="1" applyAlignment="1" applyProtection="1">
      <alignment horizontal="center" vertical="center" shrinkToFit="1"/>
    </xf>
    <xf numFmtId="1" fontId="5" fillId="0" borderId="10" xfId="1" applyNumberFormat="1" applyFont="1" applyFill="1" applyBorder="1" applyAlignment="1" applyProtection="1">
      <alignment horizontal="center" vertical="center" shrinkToFit="1"/>
    </xf>
    <xf numFmtId="1" fontId="5" fillId="0" borderId="28" xfId="1" applyNumberFormat="1" applyFont="1" applyFill="1" applyBorder="1" applyAlignment="1" applyProtection="1">
      <alignment horizontal="center" vertical="center" shrinkToFit="1"/>
    </xf>
    <xf numFmtId="1" fontId="5" fillId="0" borderId="9" xfId="1" applyNumberFormat="1" applyFont="1" applyFill="1" applyBorder="1" applyAlignment="1" applyProtection="1">
      <alignment horizontal="center" vertical="center" shrinkToFit="1"/>
    </xf>
    <xf numFmtId="0" fontId="26" fillId="3" borderId="64" xfId="0" applyFont="1" applyFill="1" applyBorder="1" applyAlignment="1" applyProtection="1">
      <alignment horizontal="center" vertical="center" textRotation="90" shrinkToFit="1"/>
    </xf>
    <xf numFmtId="0" fontId="18" fillId="3" borderId="40" xfId="0" applyFont="1" applyFill="1" applyBorder="1" applyAlignment="1" applyProtection="1">
      <alignment horizontal="center" vertical="center" textRotation="90" shrinkToFit="1"/>
    </xf>
    <xf numFmtId="0" fontId="28" fillId="0" borderId="7" xfId="3" applyFont="1" applyBorder="1" applyAlignment="1" applyProtection="1">
      <alignment horizontal="center" vertical="center" shrinkToFit="1"/>
    </xf>
    <xf numFmtId="0" fontId="28" fillId="0" borderId="10" xfId="3" applyFont="1" applyBorder="1" applyAlignment="1" applyProtection="1">
      <alignment horizontal="center" vertical="center" shrinkToFit="1"/>
    </xf>
    <xf numFmtId="1" fontId="19" fillId="2" borderId="26" xfId="0" applyNumberFormat="1" applyFont="1" applyFill="1" applyBorder="1" applyAlignment="1" applyProtection="1">
      <alignment horizontal="center" vertical="center" shrinkToFit="1"/>
    </xf>
    <xf numFmtId="0" fontId="19" fillId="2" borderId="15" xfId="0" applyFont="1" applyFill="1" applyBorder="1" applyAlignment="1" applyProtection="1">
      <alignment horizontal="center" vertical="center" shrinkToFit="1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31" xfId="0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 wrapText="1" shrinkToFit="1"/>
    </xf>
    <xf numFmtId="0" fontId="18" fillId="3" borderId="31" xfId="0" applyFont="1" applyFill="1" applyBorder="1" applyAlignment="1" applyProtection="1">
      <alignment horizontal="center" vertical="center" wrapText="1" shrinkToFit="1"/>
    </xf>
    <xf numFmtId="0" fontId="18" fillId="3" borderId="28" xfId="0" applyFont="1" applyFill="1" applyBorder="1" applyAlignment="1" applyProtection="1">
      <alignment horizontal="center" vertical="center" wrapText="1" shrinkToFit="1"/>
    </xf>
    <xf numFmtId="0" fontId="10" fillId="3" borderId="9" xfId="0" applyFont="1" applyFill="1" applyBorder="1" applyAlignment="1" applyProtection="1">
      <alignment horizontal="center" vertical="center" wrapText="1" shrinkToFit="1"/>
    </xf>
    <xf numFmtId="0" fontId="10" fillId="3" borderId="28" xfId="0" applyFont="1" applyFill="1" applyBorder="1" applyAlignment="1" applyProtection="1">
      <alignment horizontal="center" vertical="center" wrapText="1" shrinkToFit="1"/>
    </xf>
    <xf numFmtId="0" fontId="19" fillId="3" borderId="6" xfId="0" applyFont="1" applyFill="1" applyBorder="1" applyAlignment="1" applyProtection="1">
      <alignment horizontal="center" vertical="center" shrinkToFit="1"/>
    </xf>
    <xf numFmtId="0" fontId="19" fillId="3" borderId="53" xfId="0" applyFont="1" applyFill="1" applyBorder="1" applyAlignment="1" applyProtection="1">
      <alignment horizontal="center" vertical="center" shrinkToFit="1"/>
    </xf>
    <xf numFmtId="0" fontId="19" fillId="3" borderId="9" xfId="0" applyFont="1" applyFill="1" applyBorder="1" applyAlignment="1" applyProtection="1">
      <alignment horizontal="center" vertical="center" shrinkToFit="1"/>
    </xf>
    <xf numFmtId="0" fontId="19" fillId="3" borderId="54" xfId="0" applyFont="1" applyFill="1" applyBorder="1" applyAlignment="1" applyProtection="1">
      <alignment horizontal="center" vertical="center" shrinkToFit="1"/>
    </xf>
    <xf numFmtId="0" fontId="19" fillId="3" borderId="70" xfId="0" applyFont="1" applyFill="1" applyBorder="1" applyAlignment="1" applyProtection="1">
      <alignment horizontal="center" vertical="center" shrinkToFit="1"/>
    </xf>
    <xf numFmtId="0" fontId="19" fillId="3" borderId="82" xfId="0" applyFont="1" applyFill="1" applyBorder="1" applyAlignment="1" applyProtection="1">
      <alignment horizontal="center" vertical="center" shrinkToFit="1"/>
    </xf>
    <xf numFmtId="0" fontId="22" fillId="3" borderId="12" xfId="0" applyFont="1" applyFill="1" applyBorder="1" applyAlignment="1" applyProtection="1">
      <alignment horizontal="center" vertical="center" wrapText="1" shrinkToFit="1"/>
    </xf>
    <xf numFmtId="0" fontId="22" fillId="3" borderId="35" xfId="0" applyFont="1" applyFill="1" applyBorder="1" applyAlignment="1" applyProtection="1">
      <alignment horizontal="center" vertical="center" wrapText="1" shrinkToFit="1"/>
    </xf>
    <xf numFmtId="0" fontId="10" fillId="3" borderId="6" xfId="0" quotePrefix="1" applyFont="1" applyFill="1" applyBorder="1" applyAlignment="1" applyProtection="1">
      <alignment horizontal="center" vertical="center"/>
    </xf>
    <xf numFmtId="0" fontId="10" fillId="3" borderId="27" xfId="0" quotePrefix="1" applyFont="1" applyFill="1" applyBorder="1" applyAlignment="1" applyProtection="1">
      <alignment horizontal="center" vertical="center"/>
    </xf>
    <xf numFmtId="0" fontId="10" fillId="3" borderId="30" xfId="0" quotePrefix="1" applyFont="1" applyFill="1" applyBorder="1" applyAlignment="1" applyProtection="1">
      <alignment horizontal="center" vertical="center"/>
    </xf>
    <xf numFmtId="0" fontId="10" fillId="3" borderId="53" xfId="0" quotePrefix="1" applyFont="1" applyFill="1" applyBorder="1" applyAlignment="1" applyProtection="1">
      <alignment horizontal="center" vertical="center"/>
    </xf>
    <xf numFmtId="0" fontId="19" fillId="3" borderId="59" xfId="0" applyFont="1" applyFill="1" applyBorder="1" applyAlignment="1" applyProtection="1">
      <alignment horizontal="center" vertical="center" textRotation="90" wrapText="1" shrinkToFit="1"/>
    </xf>
    <xf numFmtId="0" fontId="19" fillId="3" borderId="57" xfId="0" applyFont="1" applyFill="1" applyBorder="1" applyAlignment="1" applyProtection="1">
      <alignment horizontal="center" vertical="center" textRotation="90" wrapText="1" shrinkToFit="1"/>
    </xf>
    <xf numFmtId="0" fontId="11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2" fontId="23" fillId="3" borderId="60" xfId="0" applyNumberFormat="1" applyFont="1" applyFill="1" applyBorder="1" applyAlignment="1" applyProtection="1">
      <alignment horizontal="center" vertical="center" shrinkToFit="1"/>
    </xf>
    <xf numFmtId="2" fontId="23" fillId="3" borderId="7" xfId="0" applyNumberFormat="1" applyFont="1" applyFill="1" applyBorder="1" applyAlignment="1" applyProtection="1">
      <alignment horizontal="center" vertical="center" shrinkToFit="1"/>
    </xf>
    <xf numFmtId="2" fontId="23" fillId="3" borderId="8" xfId="0" applyNumberFormat="1" applyFont="1" applyFill="1" applyBorder="1" applyAlignment="1" applyProtection="1">
      <alignment horizontal="center" vertical="center" shrinkToFit="1"/>
    </xf>
    <xf numFmtId="0" fontId="11" fillId="2" borderId="61" xfId="0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2" fontId="14" fillId="3" borderId="60" xfId="0" applyNumberFormat="1" applyFont="1" applyFill="1" applyBorder="1" applyAlignment="1" applyProtection="1">
      <alignment horizontal="center" vertical="center" shrinkToFit="1"/>
    </xf>
    <xf numFmtId="2" fontId="14" fillId="3" borderId="7" xfId="0" applyNumberFormat="1" applyFont="1" applyFill="1" applyBorder="1" applyAlignment="1" applyProtection="1">
      <alignment horizontal="center" vertical="center" shrinkToFit="1"/>
    </xf>
    <xf numFmtId="2" fontId="14" fillId="3" borderId="8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</xf>
    <xf numFmtId="0" fontId="16" fillId="3" borderId="25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 readingOrder="2"/>
    </xf>
    <xf numFmtId="0" fontId="16" fillId="3" borderId="30" xfId="0" applyFont="1" applyFill="1" applyBorder="1" applyAlignment="1" applyProtection="1">
      <alignment horizontal="center" vertical="center" readingOrder="2"/>
    </xf>
    <xf numFmtId="0" fontId="16" fillId="3" borderId="27" xfId="0" applyFont="1" applyFill="1" applyBorder="1" applyAlignment="1" applyProtection="1">
      <alignment horizontal="center" vertical="center" readingOrder="2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30" xfId="0" applyFont="1" applyFill="1" applyBorder="1" applyAlignment="1" applyProtection="1">
      <alignment horizontal="center" vertical="center"/>
    </xf>
    <xf numFmtId="1" fontId="15" fillId="2" borderId="15" xfId="0" applyNumberFormat="1" applyFont="1" applyFill="1" applyBorder="1" applyAlignment="1" applyProtection="1">
      <alignment horizontal="center" vertical="center" shrinkToFit="1" readingOrder="2"/>
    </xf>
    <xf numFmtId="165" fontId="10" fillId="2" borderId="15" xfId="0" applyNumberFormat="1" applyFont="1" applyFill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/>
    </xf>
    <xf numFmtId="0" fontId="26" fillId="3" borderId="12" xfId="0" applyFont="1" applyFill="1" applyBorder="1" applyAlignment="1" applyProtection="1">
      <alignment horizontal="center" vertical="center" textRotation="90" shrinkToFit="1"/>
    </xf>
    <xf numFmtId="0" fontId="26" fillId="3" borderId="35" xfId="0" applyFont="1" applyFill="1" applyBorder="1" applyAlignment="1" applyProtection="1">
      <alignment horizontal="center" vertical="center" textRotation="90" shrinkToFi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86" xfId="0" applyFont="1" applyFill="1" applyBorder="1" applyAlignment="1" applyProtection="1">
      <alignment horizontal="center" vertical="center"/>
    </xf>
    <xf numFmtId="0" fontId="10" fillId="3" borderId="74" xfId="0" applyFont="1" applyFill="1" applyBorder="1" applyAlignment="1" applyProtection="1">
      <alignment horizontal="center" vertical="center"/>
    </xf>
    <xf numFmtId="0" fontId="26" fillId="3" borderId="41" xfId="4" applyFont="1" applyFill="1" applyBorder="1" applyAlignment="1" applyProtection="1">
      <alignment horizontal="center" vertical="center" textRotation="90" shrinkToFit="1"/>
    </xf>
    <xf numFmtId="0" fontId="18" fillId="3" borderId="45" xfId="4" applyFont="1" applyFill="1" applyBorder="1" applyAlignment="1" applyProtection="1">
      <alignment horizontal="center" vertical="center" textRotation="90" wrapText="1" shrinkToFit="1"/>
    </xf>
    <xf numFmtId="0" fontId="18" fillId="3" borderId="22" xfId="4" applyFont="1" applyFill="1" applyBorder="1" applyAlignment="1" applyProtection="1">
      <alignment horizontal="center" vertical="center" textRotation="90" wrapText="1" shrinkToFit="1"/>
    </xf>
    <xf numFmtId="0" fontId="10" fillId="3" borderId="12" xfId="0" applyFont="1" applyFill="1" applyBorder="1" applyAlignment="1" applyProtection="1">
      <alignment horizontal="center" vertical="center" textRotation="90" wrapText="1"/>
    </xf>
    <xf numFmtId="0" fontId="10" fillId="3" borderId="35" xfId="0" applyFont="1" applyFill="1" applyBorder="1" applyAlignment="1" applyProtection="1">
      <alignment horizontal="center" vertical="center" textRotation="90" wrapText="1"/>
    </xf>
    <xf numFmtId="0" fontId="10" fillId="3" borderId="12" xfId="4" applyFont="1" applyFill="1" applyBorder="1" applyAlignment="1" applyProtection="1">
      <alignment horizontal="center" vertical="center" textRotation="90" wrapText="1"/>
    </xf>
    <xf numFmtId="0" fontId="10" fillId="3" borderId="35" xfId="4" applyFont="1" applyFill="1" applyBorder="1" applyAlignment="1" applyProtection="1">
      <alignment horizontal="center" vertical="center" textRotation="90" wrapText="1"/>
    </xf>
    <xf numFmtId="0" fontId="19" fillId="3" borderId="12" xfId="0" applyFont="1" applyFill="1" applyBorder="1" applyAlignment="1" applyProtection="1">
      <alignment horizontal="center" vertical="center" textRotation="90" wrapText="1"/>
    </xf>
    <xf numFmtId="0" fontId="19" fillId="3" borderId="35" xfId="0" applyFont="1" applyFill="1" applyBorder="1" applyAlignment="1" applyProtection="1">
      <alignment horizontal="center" vertical="center" textRotation="90" wrapText="1"/>
    </xf>
    <xf numFmtId="165" fontId="10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48" xfId="0" applyFont="1" applyFill="1" applyBorder="1" applyAlignment="1" applyProtection="1">
      <alignment horizontal="center" vertical="center" wrapText="1" shrinkToFit="1"/>
      <protection locked="0"/>
    </xf>
    <xf numFmtId="0" fontId="11" fillId="2" borderId="45" xfId="0" applyFont="1" applyFill="1" applyBorder="1" applyAlignment="1" applyProtection="1">
      <alignment horizontal="center" vertical="center" wrapText="1" shrinkToFit="1"/>
      <protection locked="0"/>
    </xf>
    <xf numFmtId="0" fontId="11" fillId="2" borderId="49" xfId="0" applyFont="1" applyFill="1" applyBorder="1" applyAlignment="1" applyProtection="1">
      <alignment horizontal="center" vertical="center" wrapText="1" shrinkToFit="1"/>
      <protection locked="0"/>
    </xf>
    <xf numFmtId="0" fontId="11" fillId="2" borderId="47" xfId="0" applyFont="1" applyFill="1" applyBorder="1" applyAlignment="1" applyProtection="1">
      <alignment horizontal="center" vertical="center" wrapText="1" shrinkToFit="1"/>
      <protection locked="0"/>
    </xf>
    <xf numFmtId="0" fontId="11" fillId="2" borderId="0" xfId="0" applyFont="1" applyFill="1" applyBorder="1" applyAlignment="1" applyProtection="1">
      <alignment horizontal="center" vertical="center" wrapText="1" shrinkToFit="1"/>
      <protection locked="0"/>
    </xf>
    <xf numFmtId="0" fontId="11" fillId="2" borderId="37" xfId="0" applyFont="1" applyFill="1" applyBorder="1" applyAlignment="1" applyProtection="1">
      <alignment horizontal="center" vertical="center" wrapText="1" shrinkToFit="1"/>
      <protection locked="0"/>
    </xf>
    <xf numFmtId="0" fontId="11" fillId="2" borderId="50" xfId="0" applyFont="1" applyFill="1" applyBorder="1" applyAlignment="1" applyProtection="1">
      <alignment horizontal="center" vertical="center" wrapText="1" shrinkToFit="1"/>
      <protection locked="0"/>
    </xf>
    <xf numFmtId="0" fontId="11" fillId="2" borderId="22" xfId="0" applyFont="1" applyFill="1" applyBorder="1" applyAlignment="1" applyProtection="1">
      <alignment horizontal="center" vertical="center" wrapText="1" shrinkToFit="1"/>
      <protection locked="0"/>
    </xf>
    <xf numFmtId="0" fontId="11" fillId="2" borderId="38" xfId="0" applyFont="1" applyFill="1" applyBorder="1" applyAlignment="1" applyProtection="1">
      <alignment horizontal="center" vertical="center" wrapText="1" shrinkToFit="1"/>
      <protection locked="0"/>
    </xf>
    <xf numFmtId="14" fontId="14" fillId="3" borderId="46" xfId="0" applyNumberFormat="1" applyFont="1" applyFill="1" applyBorder="1" applyAlignment="1" applyProtection="1">
      <alignment horizontal="center" vertical="center" shrinkToFit="1"/>
    </xf>
    <xf numFmtId="14" fontId="14" fillId="3" borderId="26" xfId="0" applyNumberFormat="1" applyFont="1" applyFill="1" applyBorder="1" applyAlignment="1" applyProtection="1">
      <alignment horizontal="center" vertical="center" shrinkToFit="1"/>
    </xf>
    <xf numFmtId="14" fontId="14" fillId="3" borderId="36" xfId="0" applyNumberFormat="1" applyFont="1" applyFill="1" applyBorder="1" applyAlignment="1" applyProtection="1">
      <alignment horizontal="center" vertical="center" shrinkToFit="1"/>
    </xf>
    <xf numFmtId="14" fontId="14" fillId="3" borderId="51" xfId="0" applyNumberFormat="1" applyFont="1" applyFill="1" applyBorder="1" applyAlignment="1" applyProtection="1">
      <alignment horizontal="center" vertical="center" shrinkToFit="1"/>
    </xf>
    <xf numFmtId="14" fontId="14" fillId="3" borderId="52" xfId="0" applyNumberFormat="1" applyFont="1" applyFill="1" applyBorder="1" applyAlignment="1" applyProtection="1">
      <alignment horizontal="center" vertical="center" shrinkToFit="1"/>
    </xf>
    <xf numFmtId="14" fontId="14" fillId="3" borderId="69" xfId="0" applyNumberFormat="1" applyFont="1" applyFill="1" applyBorder="1" applyAlignment="1" applyProtection="1">
      <alignment horizontal="center" vertical="center" shrinkToFit="1"/>
    </xf>
    <xf numFmtId="0" fontId="27" fillId="3" borderId="12" xfId="0" applyFont="1" applyFill="1" applyBorder="1" applyAlignment="1" applyProtection="1">
      <alignment horizontal="center" vertical="center" wrapText="1" shrinkToFit="1"/>
    </xf>
    <xf numFmtId="0" fontId="27" fillId="3" borderId="35" xfId="0" applyFont="1" applyFill="1" applyBorder="1" applyAlignment="1" applyProtection="1">
      <alignment horizontal="center" vertical="center" wrapText="1" shrinkToFit="1"/>
    </xf>
    <xf numFmtId="0" fontId="26" fillId="3" borderId="77" xfId="4" applyFont="1" applyFill="1" applyBorder="1" applyAlignment="1" applyProtection="1">
      <alignment horizontal="center" vertical="center" textRotation="90" wrapText="1" shrinkToFit="1"/>
    </xf>
    <xf numFmtId="1" fontId="5" fillId="2" borderId="6" xfId="0" applyNumberFormat="1" applyFont="1" applyFill="1" applyBorder="1" applyAlignment="1" applyProtection="1">
      <alignment horizontal="center" vertical="center" shrinkToFit="1"/>
    </xf>
    <xf numFmtId="0" fontId="19" fillId="3" borderId="40" xfId="0" applyFont="1" applyFill="1" applyBorder="1" applyAlignment="1" applyProtection="1">
      <alignment horizontal="center" vertical="center" textRotation="90" wrapText="1" shrinkToFit="1"/>
    </xf>
    <xf numFmtId="1" fontId="5" fillId="2" borderId="27" xfId="5" applyNumberFormat="1" applyFont="1" applyFill="1" applyBorder="1" applyAlignment="1" applyProtection="1">
      <alignment horizontal="center" vertical="center" wrapText="1" shrinkToFit="1"/>
    </xf>
    <xf numFmtId="1" fontId="5" fillId="2" borderId="87" xfId="5" applyNumberFormat="1" applyFont="1" applyFill="1" applyBorder="1" applyAlignment="1" applyProtection="1">
      <alignment horizontal="center" vertical="center" wrapText="1" shrinkToFit="1"/>
    </xf>
    <xf numFmtId="0" fontId="5" fillId="2" borderId="87" xfId="5" applyNumberFormat="1" applyFont="1" applyFill="1" applyBorder="1" applyAlignment="1" applyProtection="1">
      <alignment horizontal="center" vertical="center" wrapText="1" shrinkToFit="1"/>
    </xf>
    <xf numFmtId="0" fontId="5" fillId="0" borderId="28" xfId="3" applyFont="1" applyBorder="1" applyAlignment="1" applyProtection="1">
      <alignment horizontal="center" vertical="center" shrinkToFit="1"/>
    </xf>
    <xf numFmtId="0" fontId="5" fillId="0" borderId="29" xfId="3" applyFont="1" applyBorder="1" applyAlignment="1" applyProtection="1">
      <alignment horizontal="center" vertical="center" shrinkToFit="1"/>
    </xf>
    <xf numFmtId="0" fontId="10" fillId="3" borderId="19" xfId="0" applyFont="1" applyFill="1" applyBorder="1" applyAlignment="1" applyProtection="1">
      <alignment horizontal="center" vertical="center" wrapText="1" shrinkToFit="1"/>
    </xf>
    <xf numFmtId="0" fontId="10" fillId="3" borderId="20" xfId="0" applyFont="1" applyFill="1" applyBorder="1" applyAlignment="1" applyProtection="1">
      <alignment horizontal="center" vertical="center" wrapText="1" shrinkToFit="1"/>
    </xf>
    <xf numFmtId="0" fontId="19" fillId="3" borderId="42" xfId="0" applyFont="1" applyFill="1" applyBorder="1" applyAlignment="1" applyProtection="1">
      <alignment vertical="center" textRotation="90" wrapText="1" shrinkToFit="1"/>
    </xf>
    <xf numFmtId="1" fontId="5" fillId="2" borderId="85" xfId="0" applyNumberFormat="1" applyFont="1" applyFill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horizontal="center" vertical="center" wrapText="1" shrinkToFit="1"/>
    </xf>
    <xf numFmtId="0" fontId="7" fillId="3" borderId="20" xfId="0" applyFont="1" applyFill="1" applyBorder="1" applyAlignment="1" applyProtection="1">
      <alignment horizontal="center" vertical="center" wrapText="1" shrinkToFit="1"/>
    </xf>
    <xf numFmtId="0" fontId="19" fillId="3" borderId="19" xfId="0" applyFont="1" applyFill="1" applyBorder="1" applyAlignment="1" applyProtection="1">
      <alignment horizontal="center" vertical="center" shrinkToFit="1"/>
    </xf>
    <xf numFmtId="0" fontId="19" fillId="3" borderId="33" xfId="0" applyFont="1" applyFill="1" applyBorder="1" applyAlignment="1" applyProtection="1">
      <alignment horizontal="center" vertical="center" shrinkToFit="1"/>
    </xf>
    <xf numFmtId="0" fontId="19" fillId="3" borderId="20" xfId="0" applyFont="1" applyFill="1" applyBorder="1" applyAlignment="1" applyProtection="1">
      <alignment horizontal="center" vertical="center" shrinkToFit="1"/>
    </xf>
    <xf numFmtId="0" fontId="19" fillId="3" borderId="65" xfId="0" applyFont="1" applyFill="1" applyBorder="1" applyAlignment="1" applyProtection="1">
      <alignment horizontal="center" vertical="center" textRotation="90" shrinkToFit="1"/>
    </xf>
    <xf numFmtId="1" fontId="5" fillId="2" borderId="32" xfId="0" applyNumberFormat="1" applyFont="1" applyFill="1" applyBorder="1" applyAlignment="1" applyProtection="1">
      <alignment horizontal="center" vertical="center" shrinkToFit="1"/>
    </xf>
    <xf numFmtId="164" fontId="5" fillId="3" borderId="89" xfId="1" applyNumberFormat="1" applyFont="1" applyFill="1" applyBorder="1" applyAlignment="1" applyProtection="1">
      <alignment horizontal="center" vertical="center" shrinkToFit="1"/>
    </xf>
    <xf numFmtId="165" fontId="10" fillId="2" borderId="15" xfId="0" applyNumberFormat="1" applyFont="1" applyFill="1" applyBorder="1" applyAlignment="1" applyProtection="1">
      <alignment horizontal="right" vertical="center" shrinkToFit="1"/>
    </xf>
    <xf numFmtId="0" fontId="10" fillId="2" borderId="15" xfId="0" applyFont="1" applyFill="1" applyBorder="1" applyAlignment="1" applyProtection="1">
      <alignment horizontal="left" vertical="center"/>
    </xf>
    <xf numFmtId="1" fontId="10" fillId="2" borderId="26" xfId="0" applyNumberFormat="1" applyFont="1" applyFill="1" applyBorder="1" applyAlignment="1" applyProtection="1">
      <alignment horizontal="left" vertical="center" wrapText="1" shrinkToFit="1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1" fontId="5" fillId="2" borderId="32" xfId="0" applyNumberFormat="1" applyFont="1" applyFill="1" applyBorder="1" applyAlignment="1" applyProtection="1">
      <alignment horizontal="center" vertical="center" shrinkToFit="1"/>
      <protection locked="0"/>
    </xf>
    <xf numFmtId="2" fontId="23" fillId="3" borderId="27" xfId="0" applyNumberFormat="1" applyFont="1" applyFill="1" applyBorder="1" applyAlignment="1" applyProtection="1">
      <alignment horizontal="center" vertical="center" shrinkToFit="1"/>
    </xf>
    <xf numFmtId="0" fontId="11" fillId="2" borderId="90" xfId="0" applyFont="1" applyFill="1" applyBorder="1" applyAlignment="1" applyProtection="1">
      <alignment horizontal="center" vertical="center"/>
      <protection locked="0"/>
    </xf>
    <xf numFmtId="2" fontId="14" fillId="3" borderId="27" xfId="0" applyNumberFormat="1" applyFont="1" applyFill="1" applyBorder="1" applyAlignment="1" applyProtection="1">
      <alignment horizontal="center" vertical="center" shrinkToFit="1"/>
    </xf>
    <xf numFmtId="0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91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3000000}"/>
    <cellStyle name="Normal 3" xfId="3" xr:uid="{00000000-0005-0000-0000-000004000000}"/>
    <cellStyle name="Normal 4" xfId="4" xr:uid="{00000000-0005-0000-0000-000005000000}"/>
  </cellStyles>
  <dxfs count="18"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I34"/>
  <sheetViews>
    <sheetView showGridLines="0" topLeftCell="A4" zoomScaleNormal="100" zoomScaleSheetLayoutView="100" workbookViewId="0">
      <selection activeCell="AF10" sqref="AF10:AF11"/>
    </sheetView>
  </sheetViews>
  <sheetFormatPr defaultColWidth="9.140625" defaultRowHeight="15" x14ac:dyDescent="0.2"/>
  <cols>
    <col min="1" max="1" width="1" style="1" customWidth="1"/>
    <col min="2" max="32" width="4" style="1" customWidth="1"/>
    <col min="33" max="33" width="14.140625" style="1" customWidth="1"/>
    <col min="34" max="34" width="3.5703125" style="1" customWidth="1"/>
    <col min="35" max="35" width="1" style="1" customWidth="1"/>
    <col min="36" max="16384" width="9.140625" style="1"/>
  </cols>
  <sheetData>
    <row r="1" spans="1:35" ht="5.25" customHeight="1" thickTop="1" thickBot="1" x14ac:dyDescent="0.2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1"/>
    </row>
    <row r="2" spans="1:35" ht="23.1" customHeight="1" x14ac:dyDescent="0.2">
      <c r="A2" s="2"/>
      <c r="B2" s="192" t="s">
        <v>59</v>
      </c>
      <c r="C2" s="193"/>
      <c r="D2" s="193"/>
      <c r="E2" s="193"/>
      <c r="F2" s="194"/>
      <c r="I2" s="201" t="s">
        <v>78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43"/>
      <c r="AB2" s="192" t="s">
        <v>58</v>
      </c>
      <c r="AC2" s="193"/>
      <c r="AD2" s="193"/>
      <c r="AE2" s="193"/>
      <c r="AF2" s="193"/>
      <c r="AG2" s="193"/>
      <c r="AH2" s="194"/>
      <c r="AI2" s="21"/>
    </row>
    <row r="3" spans="1:35" ht="23.1" customHeight="1" thickBot="1" x14ac:dyDescent="0.25">
      <c r="A3" s="2"/>
      <c r="B3" s="195"/>
      <c r="C3" s="196"/>
      <c r="D3" s="196"/>
      <c r="E3" s="196"/>
      <c r="F3" s="197"/>
      <c r="H3" s="43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43"/>
      <c r="AB3" s="195"/>
      <c r="AC3" s="196"/>
      <c r="AD3" s="196"/>
      <c r="AE3" s="196"/>
      <c r="AF3" s="196"/>
      <c r="AG3" s="196"/>
      <c r="AH3" s="197"/>
      <c r="AI3" s="21"/>
    </row>
    <row r="4" spans="1:35" ht="3.95" customHeight="1" thickBot="1" x14ac:dyDescent="0.25">
      <c r="A4" s="2"/>
      <c r="B4" s="38"/>
      <c r="C4" s="38"/>
      <c r="F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38"/>
      <c r="AC4" s="38"/>
      <c r="AD4" s="38"/>
      <c r="AE4" s="38"/>
      <c r="AH4" s="6"/>
      <c r="AI4" s="21"/>
    </row>
    <row r="5" spans="1:35" ht="23.1" customHeight="1" x14ac:dyDescent="0.2">
      <c r="A5" s="2"/>
      <c r="B5" s="198" t="s">
        <v>6</v>
      </c>
      <c r="C5" s="199"/>
      <c r="D5" s="199"/>
      <c r="E5" s="199"/>
      <c r="F5" s="200"/>
      <c r="H5" s="7"/>
      <c r="I5" s="202"/>
      <c r="J5" s="202"/>
      <c r="K5" s="202"/>
      <c r="L5" s="202"/>
      <c r="M5" s="203" t="s">
        <v>2</v>
      </c>
      <c r="N5" s="160"/>
      <c r="O5" s="160"/>
      <c r="S5" s="161"/>
      <c r="T5" s="162"/>
      <c r="U5" s="162"/>
      <c r="V5" s="163"/>
      <c r="W5" s="160" t="s">
        <v>9</v>
      </c>
      <c r="X5" s="160"/>
      <c r="Y5" s="160"/>
      <c r="AB5" s="198" t="s">
        <v>60</v>
      </c>
      <c r="AC5" s="199"/>
      <c r="AD5" s="199"/>
      <c r="AE5" s="199"/>
      <c r="AF5" s="199"/>
      <c r="AG5" s="199"/>
      <c r="AH5" s="200"/>
      <c r="AI5" s="21"/>
    </row>
    <row r="6" spans="1:35" ht="3.95" customHeight="1" x14ac:dyDescent="0.2">
      <c r="A6" s="2"/>
      <c r="B6" s="183"/>
      <c r="C6" s="184"/>
      <c r="D6" s="184"/>
      <c r="E6" s="184"/>
      <c r="F6" s="185"/>
      <c r="H6" s="22"/>
      <c r="I6" s="22"/>
      <c r="J6" s="22"/>
      <c r="K6" s="22"/>
      <c r="L6" s="22"/>
      <c r="M6" s="22"/>
      <c r="N6" s="22"/>
      <c r="O6" s="29"/>
      <c r="P6" s="29"/>
      <c r="Q6" s="29"/>
      <c r="R6" s="29"/>
      <c r="S6" s="29"/>
      <c r="T6" s="29"/>
      <c r="U6" s="29"/>
      <c r="V6" s="29"/>
      <c r="W6" s="29"/>
      <c r="X6" s="29"/>
      <c r="Y6" s="22"/>
      <c r="Z6" s="22"/>
      <c r="AB6" s="183"/>
      <c r="AC6" s="184"/>
      <c r="AD6" s="184"/>
      <c r="AE6" s="184"/>
      <c r="AF6" s="184"/>
      <c r="AG6" s="184"/>
      <c r="AH6" s="185"/>
      <c r="AI6" s="21"/>
    </row>
    <row r="7" spans="1:35" ht="21.95" customHeight="1" thickBot="1" x14ac:dyDescent="0.25">
      <c r="A7" s="2"/>
      <c r="B7" s="186"/>
      <c r="C7" s="187"/>
      <c r="D7" s="187"/>
      <c r="E7" s="187"/>
      <c r="F7" s="188"/>
      <c r="H7" s="157" t="s">
        <v>10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B7" s="186"/>
      <c r="AC7" s="187"/>
      <c r="AD7" s="187"/>
      <c r="AE7" s="187"/>
      <c r="AF7" s="187"/>
      <c r="AG7" s="187"/>
      <c r="AH7" s="188"/>
      <c r="AI7" s="21"/>
    </row>
    <row r="8" spans="1:35" ht="3.95" customHeight="1" thickBot="1" x14ac:dyDescent="0.25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</row>
    <row r="9" spans="1:35" ht="18" customHeight="1" x14ac:dyDescent="0.2">
      <c r="A9" s="19"/>
      <c r="B9" s="204">
        <v>10</v>
      </c>
      <c r="C9" s="205"/>
      <c r="D9" s="206" t="s">
        <v>65</v>
      </c>
      <c r="E9" s="207"/>
      <c r="F9" s="207"/>
      <c r="G9" s="207"/>
      <c r="H9" s="207"/>
      <c r="I9" s="207"/>
      <c r="J9" s="207"/>
      <c r="K9" s="208"/>
      <c r="L9" s="68">
        <v>9</v>
      </c>
      <c r="M9" s="68">
        <v>7</v>
      </c>
      <c r="N9" s="69">
        <v>6</v>
      </c>
      <c r="O9" s="68">
        <v>5</v>
      </c>
      <c r="P9" s="209">
        <v>4</v>
      </c>
      <c r="Q9" s="205"/>
      <c r="R9" s="209">
        <v>3</v>
      </c>
      <c r="S9" s="210"/>
      <c r="T9" s="210"/>
      <c r="U9" s="210"/>
      <c r="V9" s="210"/>
      <c r="W9" s="210"/>
      <c r="X9" s="205"/>
      <c r="Y9" s="179">
        <v>2</v>
      </c>
      <c r="Z9" s="179"/>
      <c r="AA9" s="179"/>
      <c r="AB9" s="177">
        <v>1</v>
      </c>
      <c r="AC9" s="178"/>
      <c r="AD9" s="177"/>
      <c r="AE9" s="179"/>
      <c r="AF9" s="179"/>
      <c r="AG9" s="179"/>
      <c r="AH9" s="180"/>
      <c r="AI9" s="21"/>
    </row>
    <row r="10" spans="1:35" ht="45.75" customHeight="1" x14ac:dyDescent="0.2">
      <c r="A10" s="2"/>
      <c r="B10" s="216" t="s">
        <v>30</v>
      </c>
      <c r="C10" s="217"/>
      <c r="D10" s="218" t="s">
        <v>37</v>
      </c>
      <c r="E10" s="217"/>
      <c r="F10" s="219"/>
      <c r="G10" s="220" t="s">
        <v>36</v>
      </c>
      <c r="H10" s="217"/>
      <c r="I10" s="217"/>
      <c r="J10" s="219"/>
      <c r="K10" s="248" t="s">
        <v>72</v>
      </c>
      <c r="L10" s="222" t="s">
        <v>29</v>
      </c>
      <c r="M10" s="224" t="s">
        <v>28</v>
      </c>
      <c r="N10" s="226" t="s">
        <v>61</v>
      </c>
      <c r="O10" s="228" t="s">
        <v>27</v>
      </c>
      <c r="P10" s="167" t="s">
        <v>17</v>
      </c>
      <c r="Q10" s="168"/>
      <c r="R10" s="164" t="s">
        <v>24</v>
      </c>
      <c r="S10" s="165"/>
      <c r="T10" s="165"/>
      <c r="U10" s="165"/>
      <c r="V10" s="165"/>
      <c r="W10" s="165"/>
      <c r="X10" s="166"/>
      <c r="Y10" s="262" t="s">
        <v>50</v>
      </c>
      <c r="Z10" s="263"/>
      <c r="AA10" s="264"/>
      <c r="AB10" s="260" t="s">
        <v>62</v>
      </c>
      <c r="AC10" s="261"/>
      <c r="AD10" s="167" t="s">
        <v>63</v>
      </c>
      <c r="AE10" s="168"/>
      <c r="AF10" s="214" t="s">
        <v>79</v>
      </c>
      <c r="AG10" s="175" t="s">
        <v>66</v>
      </c>
      <c r="AH10" s="181" t="s">
        <v>1</v>
      </c>
      <c r="AI10" s="8"/>
    </row>
    <row r="11" spans="1:35" ht="108" customHeight="1" thickBot="1" x14ac:dyDescent="0.25">
      <c r="A11" s="2"/>
      <c r="B11" s="70" t="s">
        <v>31</v>
      </c>
      <c r="C11" s="71" t="s">
        <v>0</v>
      </c>
      <c r="D11" s="72" t="s">
        <v>35</v>
      </c>
      <c r="E11" s="73" t="s">
        <v>73</v>
      </c>
      <c r="F11" s="74" t="s">
        <v>32</v>
      </c>
      <c r="G11" s="75" t="s">
        <v>33</v>
      </c>
      <c r="H11" s="76" t="s">
        <v>11</v>
      </c>
      <c r="I11" s="75" t="s">
        <v>34</v>
      </c>
      <c r="J11" s="76" t="s">
        <v>3</v>
      </c>
      <c r="K11" s="221"/>
      <c r="L11" s="223"/>
      <c r="M11" s="225"/>
      <c r="N11" s="227"/>
      <c r="O11" s="229"/>
      <c r="P11" s="78" t="s">
        <v>19</v>
      </c>
      <c r="Q11" s="81" t="s">
        <v>18</v>
      </c>
      <c r="R11" s="81" t="s">
        <v>20</v>
      </c>
      <c r="S11" s="77" t="s">
        <v>26</v>
      </c>
      <c r="T11" s="77" t="s">
        <v>64</v>
      </c>
      <c r="U11" s="77" t="s">
        <v>25</v>
      </c>
      <c r="V11" s="103" t="s">
        <v>23</v>
      </c>
      <c r="W11" s="152" t="s">
        <v>22</v>
      </c>
      <c r="X11" s="81" t="s">
        <v>21</v>
      </c>
      <c r="Y11" s="151" t="s">
        <v>16</v>
      </c>
      <c r="Z11" s="265" t="s">
        <v>15</v>
      </c>
      <c r="AA11" s="80" t="s">
        <v>13</v>
      </c>
      <c r="AB11" s="79" t="s">
        <v>14</v>
      </c>
      <c r="AC11" s="80" t="s">
        <v>13</v>
      </c>
      <c r="AD11" s="104" t="s">
        <v>14</v>
      </c>
      <c r="AE11" s="105" t="s">
        <v>13</v>
      </c>
      <c r="AF11" s="215"/>
      <c r="AG11" s="176"/>
      <c r="AH11" s="182"/>
      <c r="AI11" s="8"/>
    </row>
    <row r="12" spans="1:35" ht="20.100000000000001" customHeight="1" x14ac:dyDescent="0.2">
      <c r="A12" s="2"/>
      <c r="B12" s="23"/>
      <c r="C12" s="57"/>
      <c r="D12" s="60"/>
      <c r="E12" s="61"/>
      <c r="F12" s="62"/>
      <c r="G12" s="61"/>
      <c r="H12" s="61"/>
      <c r="I12" s="61"/>
      <c r="J12" s="61"/>
      <c r="K12" s="63"/>
      <c r="L12" s="58"/>
      <c r="M12" s="9"/>
      <c r="N12" s="24"/>
      <c r="O12" s="9"/>
      <c r="P12" s="15"/>
      <c r="Q12" s="16"/>
      <c r="R12" s="9"/>
      <c r="S12" s="9"/>
      <c r="T12" s="9"/>
      <c r="U12" s="9"/>
      <c r="V12" s="9"/>
      <c r="W12" s="9"/>
      <c r="X12" s="9"/>
      <c r="Y12" s="15"/>
      <c r="Z12" s="272"/>
      <c r="AA12" s="16"/>
      <c r="AB12" s="15"/>
      <c r="AC12" s="16"/>
      <c r="AD12" s="64"/>
      <c r="AE12" s="16"/>
      <c r="AF12" s="53"/>
      <c r="AG12" s="106" t="s">
        <v>38</v>
      </c>
      <c r="AH12" s="100">
        <v>1</v>
      </c>
      <c r="AI12" s="3"/>
    </row>
    <row r="13" spans="1:35" ht="20.100000000000001" customHeight="1" x14ac:dyDescent="0.2">
      <c r="A13" s="2"/>
      <c r="B13" s="39"/>
      <c r="C13" s="41"/>
      <c r="D13" s="17"/>
      <c r="E13" s="27"/>
      <c r="F13" s="27"/>
      <c r="G13" s="27"/>
      <c r="H13" s="27"/>
      <c r="I13" s="27"/>
      <c r="J13" s="27"/>
      <c r="K13" s="18"/>
      <c r="L13" s="26"/>
      <c r="M13" s="11"/>
      <c r="N13" s="25"/>
      <c r="O13" s="11"/>
      <c r="P13" s="17"/>
      <c r="Q13" s="18"/>
      <c r="R13" s="11"/>
      <c r="S13" s="11"/>
      <c r="T13" s="11"/>
      <c r="U13" s="11"/>
      <c r="V13" s="11"/>
      <c r="W13" s="11"/>
      <c r="X13" s="11"/>
      <c r="Y13" s="17"/>
      <c r="Z13" s="27"/>
      <c r="AA13" s="18"/>
      <c r="AB13" s="17"/>
      <c r="AC13" s="18"/>
      <c r="AD13" s="107"/>
      <c r="AE13" s="108"/>
      <c r="AF13" s="54"/>
      <c r="AG13" s="109" t="s">
        <v>39</v>
      </c>
      <c r="AH13" s="101">
        <f>AH12+1</f>
        <v>2</v>
      </c>
      <c r="AI13" s="3"/>
    </row>
    <row r="14" spans="1:35" ht="20.100000000000001" customHeight="1" x14ac:dyDescent="0.2">
      <c r="A14" s="2"/>
      <c r="B14" s="39"/>
      <c r="C14" s="41"/>
      <c r="D14" s="17"/>
      <c r="E14" s="27"/>
      <c r="F14" s="27"/>
      <c r="G14" s="27"/>
      <c r="H14" s="27"/>
      <c r="I14" s="27"/>
      <c r="J14" s="27"/>
      <c r="K14" s="18"/>
      <c r="L14" s="26"/>
      <c r="M14" s="11"/>
      <c r="N14" s="25"/>
      <c r="O14" s="11"/>
      <c r="P14" s="17"/>
      <c r="Q14" s="18"/>
      <c r="R14" s="11"/>
      <c r="S14" s="11"/>
      <c r="T14" s="11"/>
      <c r="U14" s="11"/>
      <c r="V14" s="11"/>
      <c r="W14" s="11"/>
      <c r="X14" s="11"/>
      <c r="Y14" s="17"/>
      <c r="Z14" s="27"/>
      <c r="AA14" s="18"/>
      <c r="AB14" s="17"/>
      <c r="AC14" s="18"/>
      <c r="AD14" s="107"/>
      <c r="AE14" s="108"/>
      <c r="AF14" s="54"/>
      <c r="AG14" s="109" t="s">
        <v>40</v>
      </c>
      <c r="AH14" s="101">
        <f t="shared" ref="AH14:AH27" si="0">AH13+1</f>
        <v>3</v>
      </c>
      <c r="AI14" s="3"/>
    </row>
    <row r="15" spans="1:35" ht="20.100000000000001" customHeight="1" x14ac:dyDescent="0.2">
      <c r="A15" s="2"/>
      <c r="B15" s="39"/>
      <c r="C15" s="41"/>
      <c r="D15" s="17"/>
      <c r="E15" s="27"/>
      <c r="F15" s="27"/>
      <c r="G15" s="27"/>
      <c r="H15" s="27"/>
      <c r="I15" s="27"/>
      <c r="J15" s="27"/>
      <c r="K15" s="18"/>
      <c r="L15" s="26"/>
      <c r="M15" s="11"/>
      <c r="N15" s="25"/>
      <c r="O15" s="11"/>
      <c r="P15" s="17"/>
      <c r="Q15" s="18"/>
      <c r="R15" s="11"/>
      <c r="S15" s="11"/>
      <c r="T15" s="11"/>
      <c r="U15" s="11"/>
      <c r="V15" s="11"/>
      <c r="W15" s="11"/>
      <c r="X15" s="11"/>
      <c r="Y15" s="17"/>
      <c r="Z15" s="27"/>
      <c r="AA15" s="18"/>
      <c r="AB15" s="17"/>
      <c r="AC15" s="18"/>
      <c r="AD15" s="67"/>
      <c r="AE15" s="108"/>
      <c r="AF15" s="54"/>
      <c r="AG15" s="109" t="s">
        <v>41</v>
      </c>
      <c r="AH15" s="101">
        <f t="shared" si="0"/>
        <v>4</v>
      </c>
      <c r="AI15" s="3"/>
    </row>
    <row r="16" spans="1:35" ht="20.100000000000001" customHeight="1" x14ac:dyDescent="0.2">
      <c r="A16" s="2"/>
      <c r="B16" s="39"/>
      <c r="C16" s="41"/>
      <c r="D16" s="17"/>
      <c r="E16" s="27"/>
      <c r="F16" s="27"/>
      <c r="G16" s="27"/>
      <c r="H16" s="27"/>
      <c r="I16" s="27"/>
      <c r="J16" s="27"/>
      <c r="K16" s="18"/>
      <c r="L16" s="26"/>
      <c r="M16" s="11"/>
      <c r="N16" s="25"/>
      <c r="O16" s="11"/>
      <c r="P16" s="17"/>
      <c r="Q16" s="18"/>
      <c r="R16" s="11"/>
      <c r="S16" s="11"/>
      <c r="T16" s="11"/>
      <c r="U16" s="11"/>
      <c r="V16" s="11"/>
      <c r="W16" s="11"/>
      <c r="X16" s="11"/>
      <c r="Y16" s="17"/>
      <c r="Z16" s="27"/>
      <c r="AA16" s="18"/>
      <c r="AB16" s="17"/>
      <c r="AC16" s="18"/>
      <c r="AD16" s="67"/>
      <c r="AE16" s="108"/>
      <c r="AF16" s="54"/>
      <c r="AG16" s="109" t="s">
        <v>42</v>
      </c>
      <c r="AH16" s="101">
        <f t="shared" si="0"/>
        <v>5</v>
      </c>
      <c r="AI16" s="3"/>
    </row>
    <row r="17" spans="1:35" ht="20.100000000000001" customHeight="1" x14ac:dyDescent="0.2">
      <c r="A17" s="2"/>
      <c r="B17" s="39"/>
      <c r="C17" s="41"/>
      <c r="D17" s="17"/>
      <c r="E17" s="27"/>
      <c r="F17" s="27"/>
      <c r="G17" s="27"/>
      <c r="H17" s="27"/>
      <c r="I17" s="27"/>
      <c r="J17" s="27"/>
      <c r="K17" s="18"/>
      <c r="L17" s="26"/>
      <c r="M17" s="11"/>
      <c r="N17" s="25"/>
      <c r="O17" s="11"/>
      <c r="P17" s="17"/>
      <c r="Q17" s="18"/>
      <c r="R17" s="11"/>
      <c r="S17" s="11"/>
      <c r="T17" s="11"/>
      <c r="U17" s="11"/>
      <c r="V17" s="11"/>
      <c r="W17" s="11"/>
      <c r="X17" s="11"/>
      <c r="Y17" s="17"/>
      <c r="Z17" s="27"/>
      <c r="AA17" s="18"/>
      <c r="AB17" s="17"/>
      <c r="AC17" s="18"/>
      <c r="AD17" s="67"/>
      <c r="AE17" s="108"/>
      <c r="AF17" s="54"/>
      <c r="AG17" s="109" t="s">
        <v>43</v>
      </c>
      <c r="AH17" s="101">
        <f t="shared" si="0"/>
        <v>6</v>
      </c>
      <c r="AI17" s="3"/>
    </row>
    <row r="18" spans="1:35" ht="20.100000000000001" customHeight="1" x14ac:dyDescent="0.2">
      <c r="A18" s="2"/>
      <c r="B18" s="39"/>
      <c r="C18" s="41"/>
      <c r="D18" s="17"/>
      <c r="E18" s="27"/>
      <c r="F18" s="27"/>
      <c r="G18" s="27"/>
      <c r="H18" s="27"/>
      <c r="I18" s="27"/>
      <c r="J18" s="27"/>
      <c r="K18" s="18"/>
      <c r="L18" s="26"/>
      <c r="M18" s="11"/>
      <c r="N18" s="25"/>
      <c r="O18" s="11"/>
      <c r="P18" s="17"/>
      <c r="Q18" s="18"/>
      <c r="R18" s="11"/>
      <c r="S18" s="11"/>
      <c r="T18" s="11"/>
      <c r="U18" s="11"/>
      <c r="V18" s="11"/>
      <c r="W18" s="11"/>
      <c r="X18" s="11"/>
      <c r="Y18" s="17"/>
      <c r="Z18" s="27"/>
      <c r="AA18" s="18"/>
      <c r="AB18" s="17"/>
      <c r="AC18" s="18"/>
      <c r="AD18" s="10"/>
      <c r="AE18" s="18"/>
      <c r="AF18" s="55"/>
      <c r="AG18" s="109" t="s">
        <v>44</v>
      </c>
      <c r="AH18" s="101">
        <f t="shared" si="0"/>
        <v>7</v>
      </c>
      <c r="AI18" s="3"/>
    </row>
    <row r="19" spans="1:35" ht="20.100000000000001" customHeight="1" x14ac:dyDescent="0.2">
      <c r="A19" s="2"/>
      <c r="B19" s="39"/>
      <c r="C19" s="41"/>
      <c r="D19" s="17"/>
      <c r="E19" s="27"/>
      <c r="F19" s="27"/>
      <c r="G19" s="27"/>
      <c r="H19" s="27"/>
      <c r="I19" s="27"/>
      <c r="J19" s="27"/>
      <c r="K19" s="18"/>
      <c r="L19" s="26"/>
      <c r="M19" s="11"/>
      <c r="N19" s="25"/>
      <c r="O19" s="11"/>
      <c r="P19" s="17"/>
      <c r="Q19" s="18"/>
      <c r="R19" s="11"/>
      <c r="S19" s="11"/>
      <c r="T19" s="11"/>
      <c r="U19" s="11"/>
      <c r="V19" s="11"/>
      <c r="W19" s="11"/>
      <c r="X19" s="11"/>
      <c r="Y19" s="17"/>
      <c r="Z19" s="27"/>
      <c r="AA19" s="18"/>
      <c r="AB19" s="17"/>
      <c r="AC19" s="18"/>
      <c r="AD19" s="10"/>
      <c r="AE19" s="18"/>
      <c r="AF19" s="55"/>
      <c r="AG19" s="109" t="s">
        <v>45</v>
      </c>
      <c r="AH19" s="101">
        <f t="shared" si="0"/>
        <v>8</v>
      </c>
      <c r="AI19" s="3"/>
    </row>
    <row r="20" spans="1:35" ht="20.100000000000001" customHeight="1" x14ac:dyDescent="0.2">
      <c r="A20" s="2"/>
      <c r="B20" s="39"/>
      <c r="C20" s="41"/>
      <c r="D20" s="17"/>
      <c r="E20" s="27"/>
      <c r="F20" s="27"/>
      <c r="G20" s="27"/>
      <c r="H20" s="27"/>
      <c r="I20" s="27"/>
      <c r="J20" s="27"/>
      <c r="K20" s="18"/>
      <c r="L20" s="26"/>
      <c r="M20" s="11"/>
      <c r="N20" s="25"/>
      <c r="O20" s="11"/>
      <c r="P20" s="17"/>
      <c r="Q20" s="18"/>
      <c r="R20" s="11"/>
      <c r="S20" s="11"/>
      <c r="T20" s="11"/>
      <c r="U20" s="11"/>
      <c r="V20" s="11"/>
      <c r="W20" s="11"/>
      <c r="X20" s="11"/>
      <c r="Y20" s="17"/>
      <c r="Z20" s="27"/>
      <c r="AA20" s="18"/>
      <c r="AB20" s="17"/>
      <c r="AC20" s="18"/>
      <c r="AD20" s="10"/>
      <c r="AE20" s="18"/>
      <c r="AF20" s="55"/>
      <c r="AG20" s="109" t="s">
        <v>46</v>
      </c>
      <c r="AH20" s="101">
        <f t="shared" si="0"/>
        <v>9</v>
      </c>
      <c r="AI20" s="3"/>
    </row>
    <row r="21" spans="1:35" ht="20.100000000000001" customHeight="1" x14ac:dyDescent="0.2">
      <c r="A21" s="2"/>
      <c r="B21" s="39"/>
      <c r="C21" s="41"/>
      <c r="D21" s="17"/>
      <c r="E21" s="27"/>
      <c r="F21" s="27"/>
      <c r="G21" s="27"/>
      <c r="H21" s="27"/>
      <c r="I21" s="27"/>
      <c r="J21" s="27"/>
      <c r="K21" s="18"/>
      <c r="L21" s="26"/>
      <c r="M21" s="11"/>
      <c r="N21" s="25"/>
      <c r="O21" s="11"/>
      <c r="P21" s="17"/>
      <c r="Q21" s="18"/>
      <c r="R21" s="11"/>
      <c r="S21" s="11"/>
      <c r="T21" s="11"/>
      <c r="U21" s="11"/>
      <c r="V21" s="11"/>
      <c r="W21" s="11"/>
      <c r="X21" s="11"/>
      <c r="Y21" s="17"/>
      <c r="Z21" s="27"/>
      <c r="AA21" s="18"/>
      <c r="AB21" s="17"/>
      <c r="AC21" s="18"/>
      <c r="AD21" s="10"/>
      <c r="AE21" s="18"/>
      <c r="AF21" s="55"/>
      <c r="AG21" s="109" t="s">
        <v>47</v>
      </c>
      <c r="AH21" s="101">
        <f t="shared" si="0"/>
        <v>10</v>
      </c>
      <c r="AI21" s="3"/>
    </row>
    <row r="22" spans="1:35" ht="20.100000000000001" customHeight="1" thickBot="1" x14ac:dyDescent="0.25">
      <c r="A22" s="2"/>
      <c r="B22" s="39"/>
      <c r="C22" s="41"/>
      <c r="D22" s="17"/>
      <c r="E22" s="27"/>
      <c r="F22" s="27"/>
      <c r="G22" s="27"/>
      <c r="H22" s="27"/>
      <c r="I22" s="27"/>
      <c r="J22" s="27"/>
      <c r="K22" s="18"/>
      <c r="L22" s="26"/>
      <c r="M22" s="11"/>
      <c r="N22" s="25"/>
      <c r="O22" s="11"/>
      <c r="P22" s="17"/>
      <c r="Q22" s="18"/>
      <c r="R22" s="11"/>
      <c r="S22" s="11"/>
      <c r="T22" s="11"/>
      <c r="U22" s="11"/>
      <c r="V22" s="11"/>
      <c r="W22" s="11"/>
      <c r="X22" s="11"/>
      <c r="Y22" s="17"/>
      <c r="Z22" s="27"/>
      <c r="AA22" s="18"/>
      <c r="AB22" s="17"/>
      <c r="AC22" s="18"/>
      <c r="AD22" s="10"/>
      <c r="AE22" s="18"/>
      <c r="AF22" s="55"/>
      <c r="AG22" s="109" t="s">
        <v>48</v>
      </c>
      <c r="AH22" s="101">
        <f t="shared" si="0"/>
        <v>11</v>
      </c>
      <c r="AI22" s="3"/>
    </row>
    <row r="23" spans="1:35" ht="21.75" hidden="1" x14ac:dyDescent="0.2">
      <c r="A23" s="2"/>
      <c r="B23" s="39"/>
      <c r="C23" s="41"/>
      <c r="D23" s="17"/>
      <c r="E23" s="27"/>
      <c r="F23" s="27"/>
      <c r="G23" s="27"/>
      <c r="H23" s="27"/>
      <c r="I23" s="27"/>
      <c r="J23" s="27"/>
      <c r="K23" s="18"/>
      <c r="L23" s="26"/>
      <c r="M23" s="11"/>
      <c r="N23" s="25"/>
      <c r="O23" s="11"/>
      <c r="P23" s="17"/>
      <c r="Q23" s="18"/>
      <c r="R23" s="11"/>
      <c r="S23" s="11"/>
      <c r="T23" s="11"/>
      <c r="U23" s="11"/>
      <c r="V23" s="11"/>
      <c r="W23" s="11"/>
      <c r="X23" s="11"/>
      <c r="Y23" s="17"/>
      <c r="Z23" s="27"/>
      <c r="AA23" s="18"/>
      <c r="AB23" s="17"/>
      <c r="AC23" s="18"/>
      <c r="AD23" s="10"/>
      <c r="AE23" s="18"/>
      <c r="AF23" s="55"/>
      <c r="AG23" s="109"/>
      <c r="AH23" s="101">
        <f t="shared" si="0"/>
        <v>12</v>
      </c>
      <c r="AI23" s="3"/>
    </row>
    <row r="24" spans="1:35" ht="21.75" hidden="1" x14ac:dyDescent="0.2">
      <c r="A24" s="2"/>
      <c r="B24" s="39"/>
      <c r="C24" s="41"/>
      <c r="D24" s="17"/>
      <c r="E24" s="27"/>
      <c r="F24" s="27"/>
      <c r="G24" s="27"/>
      <c r="H24" s="27"/>
      <c r="I24" s="27"/>
      <c r="J24" s="27"/>
      <c r="K24" s="18"/>
      <c r="L24" s="26"/>
      <c r="M24" s="11"/>
      <c r="N24" s="25"/>
      <c r="O24" s="11"/>
      <c r="P24" s="17"/>
      <c r="Q24" s="18"/>
      <c r="R24" s="11"/>
      <c r="S24" s="11"/>
      <c r="T24" s="11"/>
      <c r="U24" s="11"/>
      <c r="V24" s="11"/>
      <c r="W24" s="11"/>
      <c r="X24" s="11"/>
      <c r="Y24" s="17"/>
      <c r="Z24" s="27"/>
      <c r="AA24" s="18"/>
      <c r="AB24" s="17"/>
      <c r="AC24" s="18"/>
      <c r="AD24" s="10"/>
      <c r="AE24" s="18"/>
      <c r="AF24" s="55"/>
      <c r="AG24" s="109"/>
      <c r="AH24" s="101">
        <f t="shared" si="0"/>
        <v>13</v>
      </c>
      <c r="AI24" s="3"/>
    </row>
    <row r="25" spans="1:35" ht="21.75" hidden="1" x14ac:dyDescent="0.2">
      <c r="A25" s="2"/>
      <c r="B25" s="39"/>
      <c r="C25" s="41"/>
      <c r="D25" s="17"/>
      <c r="E25" s="27"/>
      <c r="F25" s="27"/>
      <c r="G25" s="27"/>
      <c r="H25" s="27"/>
      <c r="I25" s="27"/>
      <c r="J25" s="27"/>
      <c r="K25" s="18"/>
      <c r="L25" s="26"/>
      <c r="M25" s="11"/>
      <c r="N25" s="25"/>
      <c r="O25" s="11"/>
      <c r="P25" s="17"/>
      <c r="Q25" s="18"/>
      <c r="R25" s="11"/>
      <c r="S25" s="11"/>
      <c r="T25" s="11"/>
      <c r="U25" s="11"/>
      <c r="V25" s="11"/>
      <c r="W25" s="11"/>
      <c r="X25" s="11"/>
      <c r="Y25" s="17"/>
      <c r="Z25" s="27"/>
      <c r="AA25" s="18"/>
      <c r="AB25" s="17"/>
      <c r="AC25" s="18"/>
      <c r="AD25" s="10"/>
      <c r="AE25" s="18"/>
      <c r="AF25" s="55"/>
      <c r="AG25" s="109"/>
      <c r="AH25" s="101">
        <f t="shared" si="0"/>
        <v>14</v>
      </c>
      <c r="AI25" s="3"/>
    </row>
    <row r="26" spans="1:35" ht="21.75" hidden="1" x14ac:dyDescent="0.2">
      <c r="A26" s="2"/>
      <c r="B26" s="39"/>
      <c r="C26" s="41"/>
      <c r="D26" s="17"/>
      <c r="E26" s="27"/>
      <c r="F26" s="27"/>
      <c r="G26" s="27"/>
      <c r="H26" s="27"/>
      <c r="I26" s="27"/>
      <c r="J26" s="27"/>
      <c r="K26" s="18"/>
      <c r="L26" s="26"/>
      <c r="M26" s="11"/>
      <c r="N26" s="25"/>
      <c r="O26" s="11"/>
      <c r="P26" s="17"/>
      <c r="Q26" s="18"/>
      <c r="R26" s="11"/>
      <c r="S26" s="11"/>
      <c r="T26" s="11"/>
      <c r="U26" s="11"/>
      <c r="V26" s="11"/>
      <c r="W26" s="11"/>
      <c r="X26" s="11"/>
      <c r="Y26" s="17"/>
      <c r="Z26" s="27"/>
      <c r="AA26" s="18"/>
      <c r="AB26" s="17"/>
      <c r="AC26" s="18"/>
      <c r="AD26" s="10"/>
      <c r="AE26" s="18"/>
      <c r="AF26" s="55"/>
      <c r="AG26" s="109"/>
      <c r="AH26" s="101">
        <f t="shared" si="0"/>
        <v>15</v>
      </c>
      <c r="AI26" s="3"/>
    </row>
    <row r="27" spans="1:35" ht="22.5" hidden="1" thickBot="1" x14ac:dyDescent="0.25">
      <c r="A27" s="2"/>
      <c r="B27" s="45"/>
      <c r="C27" s="50"/>
      <c r="D27" s="49"/>
      <c r="E27" s="46"/>
      <c r="F27" s="46"/>
      <c r="G27" s="46"/>
      <c r="H27" s="46"/>
      <c r="I27" s="46"/>
      <c r="J27" s="46"/>
      <c r="K27" s="47"/>
      <c r="L27" s="48"/>
      <c r="M27" s="51"/>
      <c r="N27" s="51"/>
      <c r="O27" s="51"/>
      <c r="P27" s="49"/>
      <c r="Q27" s="47"/>
      <c r="R27" s="51"/>
      <c r="S27" s="51"/>
      <c r="T27" s="51"/>
      <c r="U27" s="51"/>
      <c r="V27" s="51"/>
      <c r="W27" s="51"/>
      <c r="X27" s="51"/>
      <c r="Y27" s="49"/>
      <c r="Z27" s="46"/>
      <c r="AA27" s="47"/>
      <c r="AB27" s="49"/>
      <c r="AC27" s="47"/>
      <c r="AD27" s="52"/>
      <c r="AE27" s="47"/>
      <c r="AF27" s="56"/>
      <c r="AG27" s="110"/>
      <c r="AH27" s="102">
        <f t="shared" si="0"/>
        <v>16</v>
      </c>
      <c r="AI27" s="3"/>
    </row>
    <row r="28" spans="1:35" ht="24" customHeight="1" x14ac:dyDescent="0.2">
      <c r="A28" s="2"/>
      <c r="B28" s="82">
        <f t="shared" ref="B28:AE28" si="1">SUM(B12:B27)</f>
        <v>0</v>
      </c>
      <c r="C28" s="83">
        <f t="shared" si="1"/>
        <v>0</v>
      </c>
      <c r="D28" s="84">
        <f t="shared" si="1"/>
        <v>0</v>
      </c>
      <c r="E28" s="85">
        <f t="shared" si="1"/>
        <v>0</v>
      </c>
      <c r="F28" s="85">
        <f t="shared" si="1"/>
        <v>0</v>
      </c>
      <c r="G28" s="85">
        <f t="shared" si="1"/>
        <v>0</v>
      </c>
      <c r="H28" s="85">
        <f t="shared" si="1"/>
        <v>0</v>
      </c>
      <c r="I28" s="85">
        <f t="shared" si="1"/>
        <v>0</v>
      </c>
      <c r="J28" s="85">
        <f t="shared" si="1"/>
        <v>0</v>
      </c>
      <c r="K28" s="86">
        <f t="shared" si="1"/>
        <v>0</v>
      </c>
      <c r="L28" s="87">
        <f t="shared" si="1"/>
        <v>0</v>
      </c>
      <c r="M28" s="88">
        <f t="shared" si="1"/>
        <v>0</v>
      </c>
      <c r="N28" s="89">
        <f t="shared" si="1"/>
        <v>0</v>
      </c>
      <c r="O28" s="88">
        <f t="shared" si="1"/>
        <v>0</v>
      </c>
      <c r="P28" s="84">
        <f t="shared" si="1"/>
        <v>0</v>
      </c>
      <c r="Q28" s="86">
        <f t="shared" si="1"/>
        <v>0</v>
      </c>
      <c r="R28" s="88">
        <f t="shared" si="1"/>
        <v>0</v>
      </c>
      <c r="S28" s="88">
        <f t="shared" si="1"/>
        <v>0</v>
      </c>
      <c r="T28" s="88">
        <f t="shared" si="1"/>
        <v>0</v>
      </c>
      <c r="U28" s="88">
        <f t="shared" si="1"/>
        <v>0</v>
      </c>
      <c r="V28" s="88">
        <f t="shared" si="1"/>
        <v>0</v>
      </c>
      <c r="W28" s="88">
        <f t="shared" si="1"/>
        <v>0</v>
      </c>
      <c r="X28" s="88">
        <f t="shared" si="1"/>
        <v>0</v>
      </c>
      <c r="Y28" s="84">
        <f t="shared" si="1"/>
        <v>0</v>
      </c>
      <c r="Z28" s="85">
        <f t="shared" si="1"/>
        <v>0</v>
      </c>
      <c r="AA28" s="86">
        <f t="shared" si="1"/>
        <v>0</v>
      </c>
      <c r="AB28" s="84">
        <f t="shared" si="1"/>
        <v>0</v>
      </c>
      <c r="AC28" s="86">
        <f t="shared" si="1"/>
        <v>0</v>
      </c>
      <c r="AD28" s="111">
        <f t="shared" si="1"/>
        <v>0</v>
      </c>
      <c r="AE28" s="86">
        <f t="shared" si="1"/>
        <v>0</v>
      </c>
      <c r="AF28" s="88">
        <f t="shared" ref="AF28" si="2">SUM(AF12:AF27)</f>
        <v>0</v>
      </c>
      <c r="AG28" s="169" t="s">
        <v>5</v>
      </c>
      <c r="AH28" s="170"/>
      <c r="AI28" s="3"/>
    </row>
    <row r="29" spans="1:35" ht="24" customHeight="1" x14ac:dyDescent="0.2">
      <c r="A29" s="2"/>
      <c r="B29" s="40"/>
      <c r="C29" s="42"/>
      <c r="D29" s="32"/>
      <c r="E29" s="30"/>
      <c r="F29" s="30"/>
      <c r="G29" s="30"/>
      <c r="H29" s="30"/>
      <c r="I29" s="30"/>
      <c r="J29" s="30"/>
      <c r="K29" s="34"/>
      <c r="L29" s="59"/>
      <c r="M29" s="31"/>
      <c r="N29" s="33"/>
      <c r="O29" s="31"/>
      <c r="P29" s="32"/>
      <c r="Q29" s="34"/>
      <c r="R29" s="31"/>
      <c r="S29" s="31"/>
      <c r="T29" s="31"/>
      <c r="U29" s="31"/>
      <c r="V29" s="31"/>
      <c r="W29" s="31"/>
      <c r="X29" s="31"/>
      <c r="Y29" s="32"/>
      <c r="Z29" s="30"/>
      <c r="AA29" s="34"/>
      <c r="AB29" s="32"/>
      <c r="AC29" s="34"/>
      <c r="AD29" s="35"/>
      <c r="AE29" s="34"/>
      <c r="AF29" s="35"/>
      <c r="AG29" s="171" t="s">
        <v>7</v>
      </c>
      <c r="AH29" s="172"/>
      <c r="AI29" s="3"/>
    </row>
    <row r="30" spans="1:35" ht="24" customHeight="1" thickBot="1" x14ac:dyDescent="0.25">
      <c r="A30" s="2"/>
      <c r="B30" s="90">
        <f t="shared" ref="B30:AE30" si="3">IF(SUM(B28:B29)=0,0,IF(B29=0,1*100.0001,IF(B28=0,1*-100.0001,(B28/B29*100-100))))</f>
        <v>0</v>
      </c>
      <c r="C30" s="91">
        <f t="shared" si="3"/>
        <v>0</v>
      </c>
      <c r="D30" s="92">
        <f t="shared" si="3"/>
        <v>0</v>
      </c>
      <c r="E30" s="93">
        <f t="shared" si="3"/>
        <v>0</v>
      </c>
      <c r="F30" s="93">
        <f t="shared" si="3"/>
        <v>0</v>
      </c>
      <c r="G30" s="93">
        <f t="shared" si="3"/>
        <v>0</v>
      </c>
      <c r="H30" s="93">
        <f t="shared" si="3"/>
        <v>0</v>
      </c>
      <c r="I30" s="93">
        <f t="shared" si="3"/>
        <v>0</v>
      </c>
      <c r="J30" s="93">
        <f t="shared" si="3"/>
        <v>0</v>
      </c>
      <c r="K30" s="94">
        <f t="shared" si="3"/>
        <v>0</v>
      </c>
      <c r="L30" s="95">
        <f t="shared" si="3"/>
        <v>0</v>
      </c>
      <c r="M30" s="96">
        <f t="shared" si="3"/>
        <v>0</v>
      </c>
      <c r="N30" s="97">
        <f t="shared" si="3"/>
        <v>0</v>
      </c>
      <c r="O30" s="96">
        <f t="shared" si="3"/>
        <v>0</v>
      </c>
      <c r="P30" s="98">
        <f t="shared" si="3"/>
        <v>0</v>
      </c>
      <c r="Q30" s="99">
        <f t="shared" si="3"/>
        <v>0</v>
      </c>
      <c r="R30" s="96">
        <f t="shared" si="3"/>
        <v>0</v>
      </c>
      <c r="S30" s="96">
        <f t="shared" si="3"/>
        <v>0</v>
      </c>
      <c r="T30" s="96">
        <f t="shared" si="3"/>
        <v>0</v>
      </c>
      <c r="U30" s="96">
        <f t="shared" si="3"/>
        <v>0</v>
      </c>
      <c r="V30" s="96">
        <f t="shared" si="3"/>
        <v>0</v>
      </c>
      <c r="W30" s="96">
        <f t="shared" si="3"/>
        <v>0</v>
      </c>
      <c r="X30" s="96">
        <f t="shared" si="3"/>
        <v>0</v>
      </c>
      <c r="Y30" s="98">
        <f t="shared" si="3"/>
        <v>0</v>
      </c>
      <c r="Z30" s="267">
        <f t="shared" si="3"/>
        <v>0</v>
      </c>
      <c r="AA30" s="99">
        <f t="shared" si="3"/>
        <v>0</v>
      </c>
      <c r="AB30" s="98">
        <f t="shared" si="3"/>
        <v>0</v>
      </c>
      <c r="AC30" s="99">
        <f t="shared" si="3"/>
        <v>0</v>
      </c>
      <c r="AD30" s="112">
        <f t="shared" si="3"/>
        <v>0</v>
      </c>
      <c r="AE30" s="99">
        <f t="shared" si="3"/>
        <v>0</v>
      </c>
      <c r="AF30" s="96">
        <f>IF(SUM(AF28:AF29)=0,0,IF(AF29=0,1*100.0001,IF(AF28=0,1*-100.0001,(AF28/AF29*100-100))))</f>
        <v>0</v>
      </c>
      <c r="AG30" s="173" t="s">
        <v>8</v>
      </c>
      <c r="AH30" s="174"/>
      <c r="AI30" s="3"/>
    </row>
    <row r="31" spans="1:35" s="13" customFormat="1" ht="4.5" customHeight="1" thickBot="1" x14ac:dyDescent="0.25">
      <c r="A31" s="36"/>
      <c r="B31" s="211"/>
      <c r="C31" s="211"/>
      <c r="D31" s="211"/>
      <c r="E31" s="211"/>
      <c r="F31" s="211"/>
      <c r="G31" s="211"/>
      <c r="H31" s="212"/>
      <c r="I31" s="212"/>
      <c r="J31" s="212"/>
      <c r="K31" s="212"/>
      <c r="L31" s="213"/>
      <c r="M31" s="213"/>
      <c r="N31" s="213"/>
      <c r="O31" s="213"/>
      <c r="P31" s="44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37"/>
    </row>
    <row r="32" spans="1:35" ht="15.75" thickTop="1" x14ac:dyDescent="0.2">
      <c r="A32" s="5"/>
      <c r="B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4" spans="29:33" x14ac:dyDescent="0.2">
      <c r="AC34" s="14"/>
      <c r="AD34" s="14"/>
      <c r="AE34" s="14"/>
      <c r="AF34" s="14"/>
      <c r="AG34" s="14"/>
    </row>
  </sheetData>
  <sheetProtection algorithmName="SHA-512" hashValue="T++EtnYFq/J/ez7Vcp0LI8Q/uPbxxkZ83N/dcQ/6uvmQIsMQpxo4VAxpIb9hj3edIZw2+HKpLQ4WeyCmZnvCxg==" saltValue="nWugQ+D/BorucAFGcS+CDw==" spinCount="100000" sheet="1" formatCells="0" formatColumns="0" formatRows="0" insertColumns="0" insertRows="0" insertHyperlinks="0" deleteColumns="0" deleteRows="0" sort="0" autoFilter="0" pivotTables="0"/>
  <mergeCells count="45">
    <mergeCell ref="B31:G31"/>
    <mergeCell ref="H31:K31"/>
    <mergeCell ref="L31:O31"/>
    <mergeCell ref="AF10:AF11"/>
    <mergeCell ref="B10:C10"/>
    <mergeCell ref="D10:F10"/>
    <mergeCell ref="G10:J10"/>
    <mergeCell ref="K10:K11"/>
    <mergeCell ref="L10:L11"/>
    <mergeCell ref="M10:M11"/>
    <mergeCell ref="N10:N11"/>
    <mergeCell ref="O10:O11"/>
    <mergeCell ref="P10:Q10"/>
    <mergeCell ref="Y10:AA10"/>
    <mergeCell ref="AB10:AC10"/>
    <mergeCell ref="B9:C9"/>
    <mergeCell ref="D9:K9"/>
    <mergeCell ref="Y9:AA9"/>
    <mergeCell ref="P9:Q9"/>
    <mergeCell ref="R9:X9"/>
    <mergeCell ref="A1:AI1"/>
    <mergeCell ref="AB2:AH2"/>
    <mergeCell ref="AB3:AH3"/>
    <mergeCell ref="AB5:AH5"/>
    <mergeCell ref="AB6:AH7"/>
    <mergeCell ref="B2:F2"/>
    <mergeCell ref="B3:F3"/>
    <mergeCell ref="I2:Y3"/>
    <mergeCell ref="B5:F5"/>
    <mergeCell ref="I5:L5"/>
    <mergeCell ref="M5:O5"/>
    <mergeCell ref="Q31:AH31"/>
    <mergeCell ref="H7:Z7"/>
    <mergeCell ref="W5:Y5"/>
    <mergeCell ref="S5:V5"/>
    <mergeCell ref="R10:X10"/>
    <mergeCell ref="AD10:AE10"/>
    <mergeCell ref="AG28:AH28"/>
    <mergeCell ref="AG29:AH29"/>
    <mergeCell ref="AG30:AH30"/>
    <mergeCell ref="AG10:AG11"/>
    <mergeCell ref="AB9:AC9"/>
    <mergeCell ref="AD9:AH9"/>
    <mergeCell ref="AH10:AH11"/>
    <mergeCell ref="B6:F7"/>
  </mergeCells>
  <conditionalFormatting sqref="AB28:AD28 B28:Z28">
    <cfRule type="cellIs" dxfId="17" priority="6" operator="equal">
      <formula>0</formula>
    </cfRule>
  </conditionalFormatting>
  <conditionalFormatting sqref="AB30:AD30 AB28:AD28 B28:Z28 B30:Z30">
    <cfRule type="cellIs" dxfId="16" priority="5" operator="equal">
      <formula>0</formula>
    </cfRule>
  </conditionalFormatting>
  <conditionalFormatting sqref="AA28">
    <cfRule type="cellIs" dxfId="15" priority="4" operator="equal">
      <formula>0</formula>
    </cfRule>
  </conditionalFormatting>
  <conditionalFormatting sqref="AA30 AA28">
    <cfRule type="cellIs" dxfId="14" priority="3" operator="equal">
      <formula>0</formula>
    </cfRule>
  </conditionalFormatting>
  <conditionalFormatting sqref="AE28">
    <cfRule type="cellIs" dxfId="13" priority="2" operator="equal">
      <formula>0</formula>
    </cfRule>
  </conditionalFormatting>
  <conditionalFormatting sqref="W30:AE30 W28:AE28">
    <cfRule type="cellIs" dxfId="12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8621F"/>
  </sheetPr>
  <dimension ref="A1:AI32"/>
  <sheetViews>
    <sheetView showGridLines="0" zoomScaleNormal="100" zoomScaleSheetLayoutView="70" workbookViewId="0">
      <selection activeCell="AF10" sqref="AF10:AF11"/>
    </sheetView>
  </sheetViews>
  <sheetFormatPr defaultColWidth="9.140625" defaultRowHeight="15" x14ac:dyDescent="0.2"/>
  <cols>
    <col min="1" max="1" width="1" style="1" customWidth="1"/>
    <col min="2" max="32" width="4" style="1" customWidth="1"/>
    <col min="33" max="33" width="14.140625" style="1" customWidth="1"/>
    <col min="34" max="34" width="3.5703125" style="1" customWidth="1"/>
    <col min="35" max="35" width="1" style="1" customWidth="1"/>
    <col min="36" max="16384" width="9.140625" style="1"/>
  </cols>
  <sheetData>
    <row r="1" spans="1:35" ht="5.25" customHeight="1" thickTop="1" thickBot="1" x14ac:dyDescent="0.2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1"/>
    </row>
    <row r="2" spans="1:35" ht="27" customHeight="1" x14ac:dyDescent="0.2">
      <c r="A2" s="2"/>
      <c r="B2" s="192" t="s">
        <v>59</v>
      </c>
      <c r="C2" s="273"/>
      <c r="D2" s="193"/>
      <c r="E2" s="193"/>
      <c r="F2" s="193"/>
      <c r="G2" s="194"/>
      <c r="J2" s="201" t="s">
        <v>67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43"/>
      <c r="AC2" s="192" t="s">
        <v>58</v>
      </c>
      <c r="AD2" s="193"/>
      <c r="AE2" s="193"/>
      <c r="AF2" s="193"/>
      <c r="AG2" s="193"/>
      <c r="AH2" s="194"/>
      <c r="AI2" s="21"/>
    </row>
    <row r="3" spans="1:35" ht="27" customHeight="1" thickBot="1" x14ac:dyDescent="0.25">
      <c r="A3" s="2"/>
      <c r="B3" s="195"/>
      <c r="C3" s="274"/>
      <c r="D3" s="196"/>
      <c r="E3" s="196"/>
      <c r="F3" s="196"/>
      <c r="G3" s="197"/>
      <c r="I3" s="43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43"/>
      <c r="AC3" s="195"/>
      <c r="AD3" s="196"/>
      <c r="AE3" s="196"/>
      <c r="AF3" s="196"/>
      <c r="AG3" s="196"/>
      <c r="AH3" s="197"/>
      <c r="AI3" s="21"/>
    </row>
    <row r="4" spans="1:35" ht="3.95" customHeight="1" thickBot="1" x14ac:dyDescent="0.25">
      <c r="A4" s="2"/>
      <c r="B4" s="38"/>
      <c r="C4" s="38"/>
      <c r="D4" s="38"/>
      <c r="G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38"/>
      <c r="AD4" s="38"/>
      <c r="AE4" s="38"/>
      <c r="AH4" s="6"/>
      <c r="AI4" s="21"/>
    </row>
    <row r="5" spans="1:35" ht="27" customHeight="1" x14ac:dyDescent="0.2">
      <c r="A5" s="2"/>
      <c r="B5" s="198" t="s">
        <v>6</v>
      </c>
      <c r="C5" s="275"/>
      <c r="D5" s="199"/>
      <c r="E5" s="199"/>
      <c r="F5" s="199"/>
      <c r="G5" s="200"/>
      <c r="I5" s="7"/>
      <c r="J5" s="202"/>
      <c r="K5" s="202"/>
      <c r="L5" s="202"/>
      <c r="M5" s="202"/>
      <c r="N5" s="203" t="s">
        <v>2</v>
      </c>
      <c r="O5" s="160"/>
      <c r="P5" s="160"/>
      <c r="T5" s="161"/>
      <c r="U5" s="162"/>
      <c r="V5" s="162"/>
      <c r="W5" s="163"/>
      <c r="X5" s="160" t="s">
        <v>9</v>
      </c>
      <c r="Y5" s="160"/>
      <c r="Z5" s="160"/>
      <c r="AC5" s="198" t="s">
        <v>60</v>
      </c>
      <c r="AD5" s="199"/>
      <c r="AE5" s="199"/>
      <c r="AF5" s="199"/>
      <c r="AG5" s="199"/>
      <c r="AH5" s="200"/>
      <c r="AI5" s="21"/>
    </row>
    <row r="6" spans="1:35" ht="3.95" customHeight="1" x14ac:dyDescent="0.2">
      <c r="A6" s="2"/>
      <c r="B6" s="183"/>
      <c r="C6" s="276"/>
      <c r="D6" s="184"/>
      <c r="E6" s="184"/>
      <c r="F6" s="184"/>
      <c r="G6" s="185"/>
      <c r="I6" s="22"/>
      <c r="J6" s="22"/>
      <c r="K6" s="22"/>
      <c r="L6" s="22"/>
      <c r="M6" s="22"/>
      <c r="N6" s="22"/>
      <c r="O6" s="22"/>
      <c r="P6" s="29"/>
      <c r="Q6" s="29"/>
      <c r="R6" s="29"/>
      <c r="S6" s="29"/>
      <c r="T6" s="29"/>
      <c r="U6" s="29"/>
      <c r="V6" s="29"/>
      <c r="W6" s="29"/>
      <c r="X6" s="29"/>
      <c r="Y6" s="29"/>
      <c r="Z6" s="22"/>
      <c r="AA6" s="22"/>
      <c r="AC6" s="183"/>
      <c r="AD6" s="184"/>
      <c r="AE6" s="184"/>
      <c r="AF6" s="184"/>
      <c r="AG6" s="184"/>
      <c r="AH6" s="185"/>
      <c r="AI6" s="21"/>
    </row>
    <row r="7" spans="1:35" ht="27" customHeight="1" thickBot="1" x14ac:dyDescent="0.25">
      <c r="A7" s="2"/>
      <c r="B7" s="186"/>
      <c r="C7" s="277"/>
      <c r="D7" s="187"/>
      <c r="E7" s="187"/>
      <c r="F7" s="187"/>
      <c r="G7" s="188"/>
      <c r="I7" s="157" t="s">
        <v>10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9"/>
      <c r="AC7" s="186"/>
      <c r="AD7" s="187"/>
      <c r="AE7" s="187"/>
      <c r="AF7" s="187"/>
      <c r="AG7" s="187"/>
      <c r="AH7" s="188"/>
      <c r="AI7" s="21"/>
    </row>
    <row r="8" spans="1:35" ht="3.95" customHeight="1" thickBot="1" x14ac:dyDescent="0.25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78"/>
      <c r="AI8" s="3"/>
    </row>
    <row r="9" spans="1:35" ht="21.75" customHeight="1" x14ac:dyDescent="0.2">
      <c r="A9" s="19"/>
      <c r="B9" s="204">
        <v>10</v>
      </c>
      <c r="C9" s="205"/>
      <c r="D9" s="206" t="s">
        <v>65</v>
      </c>
      <c r="E9" s="207"/>
      <c r="F9" s="207"/>
      <c r="G9" s="207"/>
      <c r="H9" s="207"/>
      <c r="I9" s="207"/>
      <c r="J9" s="207"/>
      <c r="K9" s="208"/>
      <c r="L9" s="68">
        <v>8</v>
      </c>
      <c r="M9" s="68">
        <v>7</v>
      </c>
      <c r="N9" s="69">
        <v>6</v>
      </c>
      <c r="O9" s="68">
        <v>5</v>
      </c>
      <c r="P9" s="209">
        <v>4</v>
      </c>
      <c r="Q9" s="205"/>
      <c r="R9" s="209">
        <v>3</v>
      </c>
      <c r="S9" s="210"/>
      <c r="T9" s="210"/>
      <c r="U9" s="210"/>
      <c r="V9" s="210"/>
      <c r="W9" s="210"/>
      <c r="X9" s="205"/>
      <c r="Y9" s="179">
        <v>2</v>
      </c>
      <c r="Z9" s="179"/>
      <c r="AA9" s="179"/>
      <c r="AB9" s="177">
        <v>1</v>
      </c>
      <c r="AC9" s="178"/>
      <c r="AD9" s="177"/>
      <c r="AE9" s="179"/>
      <c r="AF9" s="179"/>
      <c r="AG9" s="179"/>
      <c r="AH9" s="180"/>
      <c r="AI9" s="21"/>
    </row>
    <row r="10" spans="1:35" ht="39.75" customHeight="1" x14ac:dyDescent="0.2">
      <c r="A10" s="2"/>
      <c r="B10" s="216" t="s">
        <v>30</v>
      </c>
      <c r="C10" s="217"/>
      <c r="D10" s="218" t="s">
        <v>37</v>
      </c>
      <c r="E10" s="217"/>
      <c r="F10" s="219"/>
      <c r="G10" s="220" t="s">
        <v>36</v>
      </c>
      <c r="H10" s="217"/>
      <c r="I10" s="217"/>
      <c r="J10" s="219"/>
      <c r="K10" s="248" t="s">
        <v>72</v>
      </c>
      <c r="L10" s="222" t="s">
        <v>29</v>
      </c>
      <c r="M10" s="224" t="s">
        <v>28</v>
      </c>
      <c r="N10" s="226" t="s">
        <v>61</v>
      </c>
      <c r="O10" s="228" t="s">
        <v>27</v>
      </c>
      <c r="P10" s="167" t="s">
        <v>17</v>
      </c>
      <c r="Q10" s="168"/>
      <c r="R10" s="164" t="s">
        <v>24</v>
      </c>
      <c r="S10" s="165"/>
      <c r="T10" s="165"/>
      <c r="U10" s="165"/>
      <c r="V10" s="165"/>
      <c r="W10" s="165"/>
      <c r="X10" s="166"/>
      <c r="Y10" s="262" t="s">
        <v>50</v>
      </c>
      <c r="Z10" s="263"/>
      <c r="AA10" s="264"/>
      <c r="AB10" s="260" t="s">
        <v>62</v>
      </c>
      <c r="AC10" s="261"/>
      <c r="AD10" s="167" t="s">
        <v>63</v>
      </c>
      <c r="AE10" s="168"/>
      <c r="AF10" s="214" t="s">
        <v>79</v>
      </c>
      <c r="AG10" s="175" t="s">
        <v>66</v>
      </c>
      <c r="AH10" s="181" t="s">
        <v>1</v>
      </c>
      <c r="AI10" s="8"/>
    </row>
    <row r="11" spans="1:35" ht="108" customHeight="1" thickBot="1" x14ac:dyDescent="0.25">
      <c r="A11" s="2"/>
      <c r="B11" s="70" t="s">
        <v>31</v>
      </c>
      <c r="C11" s="71" t="s">
        <v>0</v>
      </c>
      <c r="D11" s="72" t="s">
        <v>35</v>
      </c>
      <c r="E11" s="73" t="s">
        <v>73</v>
      </c>
      <c r="F11" s="74" t="s">
        <v>32</v>
      </c>
      <c r="G11" s="75" t="s">
        <v>33</v>
      </c>
      <c r="H11" s="76" t="s">
        <v>11</v>
      </c>
      <c r="I11" s="75" t="s">
        <v>34</v>
      </c>
      <c r="J11" s="76" t="s">
        <v>3</v>
      </c>
      <c r="K11" s="221"/>
      <c r="L11" s="223"/>
      <c r="M11" s="225"/>
      <c r="N11" s="227"/>
      <c r="O11" s="229"/>
      <c r="P11" s="78" t="s">
        <v>19</v>
      </c>
      <c r="Q11" s="81" t="s">
        <v>18</v>
      </c>
      <c r="R11" s="81" t="s">
        <v>20</v>
      </c>
      <c r="S11" s="77" t="s">
        <v>26</v>
      </c>
      <c r="T11" s="77" t="s">
        <v>64</v>
      </c>
      <c r="U11" s="77" t="s">
        <v>25</v>
      </c>
      <c r="V11" s="103" t="s">
        <v>23</v>
      </c>
      <c r="W11" s="152" t="s">
        <v>22</v>
      </c>
      <c r="X11" s="81" t="s">
        <v>21</v>
      </c>
      <c r="Y11" s="151" t="s">
        <v>16</v>
      </c>
      <c r="Z11" s="265" t="s">
        <v>15</v>
      </c>
      <c r="AA11" s="80" t="s">
        <v>13</v>
      </c>
      <c r="AB11" s="79" t="s">
        <v>14</v>
      </c>
      <c r="AC11" s="80" t="s">
        <v>13</v>
      </c>
      <c r="AD11" s="104" t="s">
        <v>14</v>
      </c>
      <c r="AE11" s="105" t="s">
        <v>13</v>
      </c>
      <c r="AF11" s="215"/>
      <c r="AG11" s="176"/>
      <c r="AH11" s="182"/>
      <c r="AI11" s="8"/>
    </row>
    <row r="12" spans="1:35" ht="21.75" x14ac:dyDescent="0.2">
      <c r="A12" s="2"/>
      <c r="B12" s="23"/>
      <c r="C12" s="57"/>
      <c r="D12" s="60"/>
      <c r="E12" s="61"/>
      <c r="F12" s="62"/>
      <c r="G12" s="61"/>
      <c r="H12" s="61"/>
      <c r="I12" s="61"/>
      <c r="J12" s="61"/>
      <c r="K12" s="63"/>
      <c r="L12" s="58"/>
      <c r="M12" s="9"/>
      <c r="N12" s="24"/>
      <c r="O12" s="9"/>
      <c r="P12" s="15"/>
      <c r="Q12" s="16"/>
      <c r="R12" s="9"/>
      <c r="S12" s="9"/>
      <c r="T12" s="9"/>
      <c r="U12" s="9"/>
      <c r="V12" s="9"/>
      <c r="W12" s="9"/>
      <c r="X12" s="9"/>
      <c r="Y12" s="15"/>
      <c r="Z12" s="272"/>
      <c r="AA12" s="16"/>
      <c r="AB12" s="15"/>
      <c r="AC12" s="16"/>
      <c r="AD12" s="64"/>
      <c r="AE12" s="16"/>
      <c r="AF12" s="53"/>
      <c r="AG12" s="106" t="s">
        <v>51</v>
      </c>
      <c r="AH12" s="100">
        <v>1</v>
      </c>
      <c r="AI12" s="3"/>
    </row>
    <row r="13" spans="1:35" ht="21.75" x14ac:dyDescent="0.2">
      <c r="A13" s="2"/>
      <c r="B13" s="39"/>
      <c r="C13" s="41"/>
      <c r="D13" s="17"/>
      <c r="E13" s="27"/>
      <c r="F13" s="27"/>
      <c r="G13" s="27"/>
      <c r="H13" s="27"/>
      <c r="I13" s="27"/>
      <c r="J13" s="27"/>
      <c r="K13" s="18"/>
      <c r="L13" s="26"/>
      <c r="M13" s="11"/>
      <c r="N13" s="25"/>
      <c r="O13" s="11"/>
      <c r="P13" s="17"/>
      <c r="Q13" s="18"/>
      <c r="R13" s="11"/>
      <c r="S13" s="11"/>
      <c r="T13" s="11"/>
      <c r="U13" s="11"/>
      <c r="V13" s="11"/>
      <c r="W13" s="11"/>
      <c r="X13" s="11"/>
      <c r="Y13" s="17"/>
      <c r="Z13" s="27"/>
      <c r="AA13" s="18"/>
      <c r="AB13" s="17"/>
      <c r="AC13" s="18"/>
      <c r="AD13" s="107"/>
      <c r="AE13" s="108"/>
      <c r="AF13" s="54"/>
      <c r="AG13" s="109" t="s">
        <v>52</v>
      </c>
      <c r="AH13" s="101">
        <f>AH12+1</f>
        <v>2</v>
      </c>
      <c r="AI13" s="3"/>
    </row>
    <row r="14" spans="1:35" ht="21.75" x14ac:dyDescent="0.2">
      <c r="A14" s="2"/>
      <c r="B14" s="39"/>
      <c r="C14" s="41"/>
      <c r="D14" s="17"/>
      <c r="E14" s="27"/>
      <c r="F14" s="27"/>
      <c r="G14" s="27"/>
      <c r="H14" s="27"/>
      <c r="I14" s="27"/>
      <c r="J14" s="27"/>
      <c r="K14" s="18"/>
      <c r="L14" s="26"/>
      <c r="M14" s="11"/>
      <c r="N14" s="25"/>
      <c r="O14" s="11"/>
      <c r="P14" s="17"/>
      <c r="Q14" s="18"/>
      <c r="R14" s="11"/>
      <c r="S14" s="11"/>
      <c r="T14" s="11"/>
      <c r="U14" s="11"/>
      <c r="V14" s="11"/>
      <c r="W14" s="11"/>
      <c r="X14" s="11"/>
      <c r="Y14" s="17"/>
      <c r="Z14" s="27"/>
      <c r="AA14" s="18"/>
      <c r="AB14" s="17"/>
      <c r="AC14" s="18"/>
      <c r="AD14" s="107"/>
      <c r="AE14" s="108"/>
      <c r="AF14" s="54"/>
      <c r="AG14" s="109" t="s">
        <v>52</v>
      </c>
      <c r="AH14" s="101">
        <f t="shared" ref="AH14:AH27" si="0">AH13+1</f>
        <v>3</v>
      </c>
      <c r="AI14" s="3"/>
    </row>
    <row r="15" spans="1:35" ht="21.75" x14ac:dyDescent="0.2">
      <c r="A15" s="2"/>
      <c r="B15" s="39"/>
      <c r="C15" s="41"/>
      <c r="D15" s="17"/>
      <c r="E15" s="27"/>
      <c r="F15" s="27"/>
      <c r="G15" s="27"/>
      <c r="H15" s="27"/>
      <c r="I15" s="27"/>
      <c r="J15" s="27"/>
      <c r="K15" s="18"/>
      <c r="L15" s="26"/>
      <c r="M15" s="11"/>
      <c r="N15" s="25"/>
      <c r="O15" s="11"/>
      <c r="P15" s="17"/>
      <c r="Q15" s="18"/>
      <c r="R15" s="11"/>
      <c r="S15" s="11"/>
      <c r="T15" s="11"/>
      <c r="U15" s="11"/>
      <c r="V15" s="11"/>
      <c r="W15" s="11"/>
      <c r="X15" s="11"/>
      <c r="Y15" s="17"/>
      <c r="Z15" s="27"/>
      <c r="AA15" s="18"/>
      <c r="AB15" s="17"/>
      <c r="AC15" s="18"/>
      <c r="AD15" s="67"/>
      <c r="AE15" s="108"/>
      <c r="AF15" s="54"/>
      <c r="AG15" s="109" t="s">
        <v>53</v>
      </c>
      <c r="AH15" s="101">
        <f t="shared" si="0"/>
        <v>4</v>
      </c>
      <c r="AI15" s="3"/>
    </row>
    <row r="16" spans="1:35" ht="21.75" x14ac:dyDescent="0.2">
      <c r="A16" s="2"/>
      <c r="B16" s="39"/>
      <c r="C16" s="41"/>
      <c r="D16" s="17"/>
      <c r="E16" s="27"/>
      <c r="F16" s="27"/>
      <c r="G16" s="27"/>
      <c r="H16" s="27"/>
      <c r="I16" s="27"/>
      <c r="J16" s="27"/>
      <c r="K16" s="18"/>
      <c r="L16" s="26"/>
      <c r="M16" s="11"/>
      <c r="N16" s="25"/>
      <c r="O16" s="11"/>
      <c r="P16" s="17"/>
      <c r="Q16" s="18"/>
      <c r="R16" s="11"/>
      <c r="S16" s="11"/>
      <c r="T16" s="11"/>
      <c r="U16" s="11"/>
      <c r="V16" s="11"/>
      <c r="W16" s="11"/>
      <c r="X16" s="11"/>
      <c r="Y16" s="17"/>
      <c r="Z16" s="27"/>
      <c r="AA16" s="18"/>
      <c r="AB16" s="17"/>
      <c r="AC16" s="18"/>
      <c r="AD16" s="67"/>
      <c r="AE16" s="108"/>
      <c r="AF16" s="54"/>
      <c r="AG16" s="109" t="s">
        <v>54</v>
      </c>
      <c r="AH16" s="101">
        <f t="shared" si="0"/>
        <v>5</v>
      </c>
      <c r="AI16" s="3"/>
    </row>
    <row r="17" spans="1:35" ht="21.75" x14ac:dyDescent="0.2">
      <c r="A17" s="2"/>
      <c r="B17" s="39"/>
      <c r="C17" s="41"/>
      <c r="D17" s="17"/>
      <c r="E17" s="27"/>
      <c r="F17" s="27"/>
      <c r="G17" s="27"/>
      <c r="H17" s="27"/>
      <c r="I17" s="27"/>
      <c r="J17" s="27"/>
      <c r="K17" s="18"/>
      <c r="L17" s="26"/>
      <c r="M17" s="11"/>
      <c r="N17" s="25"/>
      <c r="O17" s="11"/>
      <c r="P17" s="17"/>
      <c r="Q17" s="18"/>
      <c r="R17" s="11"/>
      <c r="S17" s="11"/>
      <c r="T17" s="11"/>
      <c r="U17" s="11"/>
      <c r="V17" s="11"/>
      <c r="W17" s="11"/>
      <c r="X17" s="11"/>
      <c r="Y17" s="17"/>
      <c r="Z17" s="27"/>
      <c r="AA17" s="18"/>
      <c r="AB17" s="17"/>
      <c r="AC17" s="18"/>
      <c r="AD17" s="67"/>
      <c r="AE17" s="108"/>
      <c r="AF17" s="54"/>
      <c r="AG17" s="109" t="s">
        <v>55</v>
      </c>
      <c r="AH17" s="101">
        <f t="shared" si="0"/>
        <v>6</v>
      </c>
      <c r="AI17" s="3"/>
    </row>
    <row r="18" spans="1:35" ht="21.75" x14ac:dyDescent="0.2">
      <c r="A18" s="2"/>
      <c r="B18" s="39"/>
      <c r="C18" s="41"/>
      <c r="D18" s="17"/>
      <c r="E18" s="27"/>
      <c r="F18" s="27"/>
      <c r="G18" s="27"/>
      <c r="H18" s="27"/>
      <c r="I18" s="27"/>
      <c r="J18" s="27"/>
      <c r="K18" s="18"/>
      <c r="L18" s="26"/>
      <c r="M18" s="11"/>
      <c r="N18" s="25"/>
      <c r="O18" s="11"/>
      <c r="P18" s="17"/>
      <c r="Q18" s="18"/>
      <c r="R18" s="11"/>
      <c r="S18" s="11"/>
      <c r="T18" s="11"/>
      <c r="U18" s="11"/>
      <c r="V18" s="11"/>
      <c r="W18" s="11"/>
      <c r="X18" s="11"/>
      <c r="Y18" s="17"/>
      <c r="Z18" s="27"/>
      <c r="AA18" s="18"/>
      <c r="AB18" s="17"/>
      <c r="AC18" s="18"/>
      <c r="AD18" s="10"/>
      <c r="AE18" s="18"/>
      <c r="AF18" s="55"/>
      <c r="AG18" s="109"/>
      <c r="AH18" s="101">
        <f t="shared" si="0"/>
        <v>7</v>
      </c>
      <c r="AI18" s="3"/>
    </row>
    <row r="19" spans="1:35" ht="22.5" thickBot="1" x14ac:dyDescent="0.25">
      <c r="A19" s="2"/>
      <c r="B19" s="39"/>
      <c r="C19" s="41"/>
      <c r="D19" s="17"/>
      <c r="E19" s="27"/>
      <c r="F19" s="27"/>
      <c r="G19" s="27"/>
      <c r="H19" s="27"/>
      <c r="I19" s="27"/>
      <c r="J19" s="27"/>
      <c r="K19" s="18"/>
      <c r="L19" s="26"/>
      <c r="M19" s="11"/>
      <c r="N19" s="25"/>
      <c r="O19" s="11"/>
      <c r="P19" s="17"/>
      <c r="Q19" s="18"/>
      <c r="R19" s="11"/>
      <c r="S19" s="11"/>
      <c r="T19" s="11"/>
      <c r="U19" s="11"/>
      <c r="V19" s="11"/>
      <c r="W19" s="11"/>
      <c r="X19" s="11"/>
      <c r="Y19" s="17"/>
      <c r="Z19" s="27"/>
      <c r="AA19" s="18"/>
      <c r="AB19" s="17"/>
      <c r="AC19" s="18"/>
      <c r="AD19" s="10"/>
      <c r="AE19" s="18"/>
      <c r="AF19" s="55"/>
      <c r="AG19" s="109"/>
      <c r="AH19" s="101">
        <f t="shared" si="0"/>
        <v>8</v>
      </c>
      <c r="AI19" s="3"/>
    </row>
    <row r="20" spans="1:35" ht="22.5" hidden="1" thickBot="1" x14ac:dyDescent="0.25">
      <c r="A20" s="2"/>
      <c r="B20" s="39"/>
      <c r="C20" s="41"/>
      <c r="D20" s="17"/>
      <c r="E20" s="27"/>
      <c r="F20" s="27"/>
      <c r="G20" s="27"/>
      <c r="H20" s="27"/>
      <c r="I20" s="27"/>
      <c r="J20" s="27"/>
      <c r="K20" s="18"/>
      <c r="L20" s="26"/>
      <c r="M20" s="11"/>
      <c r="N20" s="25"/>
      <c r="O20" s="11"/>
      <c r="P20" s="17"/>
      <c r="Q20" s="18"/>
      <c r="R20" s="11"/>
      <c r="S20" s="11"/>
      <c r="T20" s="11"/>
      <c r="U20" s="11"/>
      <c r="V20" s="11"/>
      <c r="W20" s="11"/>
      <c r="X20" s="11"/>
      <c r="Y20" s="17"/>
      <c r="Z20" s="27"/>
      <c r="AA20" s="18"/>
      <c r="AB20" s="17"/>
      <c r="AC20" s="18"/>
      <c r="AD20" s="10"/>
      <c r="AE20" s="18"/>
      <c r="AF20" s="55"/>
      <c r="AG20" s="109"/>
      <c r="AH20" s="101">
        <f t="shared" si="0"/>
        <v>9</v>
      </c>
      <c r="AI20" s="3"/>
    </row>
    <row r="21" spans="1:35" ht="22.5" hidden="1" thickBot="1" x14ac:dyDescent="0.25">
      <c r="A21" s="2"/>
      <c r="B21" s="39"/>
      <c r="C21" s="41"/>
      <c r="D21" s="17"/>
      <c r="E21" s="27"/>
      <c r="F21" s="27"/>
      <c r="G21" s="27"/>
      <c r="H21" s="27"/>
      <c r="I21" s="27"/>
      <c r="J21" s="27"/>
      <c r="K21" s="18"/>
      <c r="L21" s="26"/>
      <c r="M21" s="11"/>
      <c r="N21" s="25"/>
      <c r="O21" s="11"/>
      <c r="P21" s="17"/>
      <c r="Q21" s="18"/>
      <c r="R21" s="11"/>
      <c r="S21" s="11"/>
      <c r="T21" s="11"/>
      <c r="U21" s="11"/>
      <c r="V21" s="11"/>
      <c r="W21" s="11"/>
      <c r="X21" s="11"/>
      <c r="Y21" s="17"/>
      <c r="Z21" s="27"/>
      <c r="AA21" s="18"/>
      <c r="AB21" s="17"/>
      <c r="AC21" s="18"/>
      <c r="AD21" s="10"/>
      <c r="AE21" s="18"/>
      <c r="AF21" s="55"/>
      <c r="AG21" s="109"/>
      <c r="AH21" s="101">
        <f t="shared" si="0"/>
        <v>10</v>
      </c>
      <c r="AI21" s="3"/>
    </row>
    <row r="22" spans="1:35" ht="22.5" hidden="1" thickBot="1" x14ac:dyDescent="0.25">
      <c r="A22" s="2"/>
      <c r="B22" s="39"/>
      <c r="C22" s="41"/>
      <c r="D22" s="17"/>
      <c r="E22" s="27"/>
      <c r="F22" s="27"/>
      <c r="G22" s="27"/>
      <c r="H22" s="27"/>
      <c r="I22" s="27"/>
      <c r="J22" s="27"/>
      <c r="K22" s="18"/>
      <c r="L22" s="26"/>
      <c r="M22" s="11"/>
      <c r="N22" s="25"/>
      <c r="O22" s="11"/>
      <c r="P22" s="17"/>
      <c r="Q22" s="18"/>
      <c r="R22" s="11"/>
      <c r="S22" s="11"/>
      <c r="T22" s="11"/>
      <c r="U22" s="11"/>
      <c r="V22" s="11"/>
      <c r="W22" s="11"/>
      <c r="X22" s="11"/>
      <c r="Y22" s="17"/>
      <c r="Z22" s="27"/>
      <c r="AA22" s="18"/>
      <c r="AB22" s="17"/>
      <c r="AC22" s="18"/>
      <c r="AD22" s="10"/>
      <c r="AE22" s="18"/>
      <c r="AF22" s="55"/>
      <c r="AG22" s="109"/>
      <c r="AH22" s="101">
        <f t="shared" si="0"/>
        <v>11</v>
      </c>
      <c r="AI22" s="3"/>
    </row>
    <row r="23" spans="1:35" ht="22.5" hidden="1" thickBot="1" x14ac:dyDescent="0.25">
      <c r="A23" s="2"/>
      <c r="B23" s="39"/>
      <c r="C23" s="41"/>
      <c r="D23" s="17"/>
      <c r="E23" s="27"/>
      <c r="F23" s="27"/>
      <c r="G23" s="27"/>
      <c r="H23" s="27"/>
      <c r="I23" s="27"/>
      <c r="J23" s="27"/>
      <c r="K23" s="18"/>
      <c r="L23" s="26"/>
      <c r="M23" s="11"/>
      <c r="N23" s="25"/>
      <c r="O23" s="11"/>
      <c r="P23" s="17"/>
      <c r="Q23" s="18"/>
      <c r="R23" s="11"/>
      <c r="S23" s="11"/>
      <c r="T23" s="11"/>
      <c r="U23" s="11"/>
      <c r="V23" s="11"/>
      <c r="W23" s="11"/>
      <c r="X23" s="11"/>
      <c r="Y23" s="17"/>
      <c r="Z23" s="27"/>
      <c r="AA23" s="18"/>
      <c r="AB23" s="17"/>
      <c r="AC23" s="18"/>
      <c r="AD23" s="10"/>
      <c r="AE23" s="18"/>
      <c r="AF23" s="55"/>
      <c r="AG23" s="109"/>
      <c r="AH23" s="101">
        <f t="shared" si="0"/>
        <v>12</v>
      </c>
      <c r="AI23" s="3"/>
    </row>
    <row r="24" spans="1:35" ht="22.5" hidden="1" thickBot="1" x14ac:dyDescent="0.25">
      <c r="A24" s="2"/>
      <c r="B24" s="39"/>
      <c r="C24" s="41"/>
      <c r="D24" s="17"/>
      <c r="E24" s="27"/>
      <c r="F24" s="27"/>
      <c r="G24" s="27"/>
      <c r="H24" s="27"/>
      <c r="I24" s="27"/>
      <c r="J24" s="27"/>
      <c r="K24" s="18"/>
      <c r="L24" s="26"/>
      <c r="M24" s="11"/>
      <c r="N24" s="25"/>
      <c r="O24" s="11"/>
      <c r="P24" s="17"/>
      <c r="Q24" s="18"/>
      <c r="R24" s="11"/>
      <c r="S24" s="11"/>
      <c r="T24" s="11"/>
      <c r="U24" s="11"/>
      <c r="V24" s="11"/>
      <c r="W24" s="11"/>
      <c r="X24" s="11"/>
      <c r="Y24" s="17"/>
      <c r="Z24" s="27"/>
      <c r="AA24" s="18"/>
      <c r="AB24" s="17"/>
      <c r="AC24" s="18"/>
      <c r="AD24" s="10"/>
      <c r="AE24" s="18"/>
      <c r="AF24" s="55"/>
      <c r="AG24" s="109"/>
      <c r="AH24" s="101">
        <f t="shared" si="0"/>
        <v>13</v>
      </c>
      <c r="AI24" s="3"/>
    </row>
    <row r="25" spans="1:35" ht="21.75" hidden="1" customHeight="1" x14ac:dyDescent="0.2">
      <c r="A25" s="2"/>
      <c r="B25" s="39"/>
      <c r="C25" s="41"/>
      <c r="D25" s="17"/>
      <c r="E25" s="27"/>
      <c r="F25" s="27"/>
      <c r="G25" s="27"/>
      <c r="H25" s="27"/>
      <c r="I25" s="27"/>
      <c r="J25" s="27"/>
      <c r="K25" s="18"/>
      <c r="L25" s="26"/>
      <c r="M25" s="11"/>
      <c r="N25" s="25"/>
      <c r="O25" s="11"/>
      <c r="P25" s="17"/>
      <c r="Q25" s="18"/>
      <c r="R25" s="11"/>
      <c r="S25" s="11"/>
      <c r="T25" s="11"/>
      <c r="U25" s="11"/>
      <c r="V25" s="11"/>
      <c r="W25" s="11"/>
      <c r="X25" s="11"/>
      <c r="Y25" s="17"/>
      <c r="Z25" s="27"/>
      <c r="AA25" s="18"/>
      <c r="AB25" s="17"/>
      <c r="AC25" s="18"/>
      <c r="AD25" s="10"/>
      <c r="AE25" s="18"/>
      <c r="AF25" s="55"/>
      <c r="AG25" s="109"/>
      <c r="AH25" s="101">
        <f t="shared" si="0"/>
        <v>14</v>
      </c>
      <c r="AI25" s="3"/>
    </row>
    <row r="26" spans="1:35" ht="22.5" hidden="1" thickBot="1" x14ac:dyDescent="0.25">
      <c r="A26" s="2"/>
      <c r="B26" s="39"/>
      <c r="C26" s="41"/>
      <c r="D26" s="17"/>
      <c r="E26" s="27"/>
      <c r="F26" s="27"/>
      <c r="G26" s="27"/>
      <c r="H26" s="27"/>
      <c r="I26" s="27"/>
      <c r="J26" s="27"/>
      <c r="K26" s="18"/>
      <c r="L26" s="26"/>
      <c r="M26" s="11"/>
      <c r="N26" s="25"/>
      <c r="O26" s="11"/>
      <c r="P26" s="17"/>
      <c r="Q26" s="18"/>
      <c r="R26" s="11"/>
      <c r="S26" s="11"/>
      <c r="T26" s="11"/>
      <c r="U26" s="11"/>
      <c r="V26" s="11"/>
      <c r="W26" s="11"/>
      <c r="X26" s="11"/>
      <c r="Y26" s="17"/>
      <c r="Z26" s="27"/>
      <c r="AA26" s="18"/>
      <c r="AB26" s="17"/>
      <c r="AC26" s="18"/>
      <c r="AD26" s="10"/>
      <c r="AE26" s="18"/>
      <c r="AF26" s="55"/>
      <c r="AG26" s="109"/>
      <c r="AH26" s="101">
        <f t="shared" si="0"/>
        <v>15</v>
      </c>
      <c r="AI26" s="3"/>
    </row>
    <row r="27" spans="1:35" ht="22.5" hidden="1" thickBot="1" x14ac:dyDescent="0.25">
      <c r="A27" s="2"/>
      <c r="B27" s="45"/>
      <c r="C27" s="50"/>
      <c r="D27" s="49"/>
      <c r="E27" s="46"/>
      <c r="F27" s="46"/>
      <c r="G27" s="46"/>
      <c r="H27" s="46"/>
      <c r="I27" s="46"/>
      <c r="J27" s="46"/>
      <c r="K27" s="47"/>
      <c r="L27" s="48"/>
      <c r="M27" s="51"/>
      <c r="N27" s="51"/>
      <c r="O27" s="51"/>
      <c r="P27" s="49"/>
      <c r="Q27" s="47"/>
      <c r="R27" s="51"/>
      <c r="S27" s="51"/>
      <c r="T27" s="51"/>
      <c r="U27" s="51"/>
      <c r="V27" s="51"/>
      <c r="W27" s="51"/>
      <c r="X27" s="51"/>
      <c r="Y27" s="49"/>
      <c r="Z27" s="46"/>
      <c r="AA27" s="47"/>
      <c r="AB27" s="49"/>
      <c r="AC27" s="47"/>
      <c r="AD27" s="52"/>
      <c r="AE27" s="47"/>
      <c r="AF27" s="56"/>
      <c r="AG27" s="110"/>
      <c r="AH27" s="102">
        <f t="shared" si="0"/>
        <v>16</v>
      </c>
      <c r="AI27" s="3"/>
    </row>
    <row r="28" spans="1:35" ht="25.5" customHeight="1" x14ac:dyDescent="0.2">
      <c r="A28" s="2"/>
      <c r="B28" s="82">
        <f t="shared" ref="B28:AE28" si="1">SUM(B12:B27)</f>
        <v>0</v>
      </c>
      <c r="C28" s="83">
        <f t="shared" si="1"/>
        <v>0</v>
      </c>
      <c r="D28" s="84">
        <f t="shared" si="1"/>
        <v>0</v>
      </c>
      <c r="E28" s="85">
        <f t="shared" si="1"/>
        <v>0</v>
      </c>
      <c r="F28" s="85">
        <f t="shared" si="1"/>
        <v>0</v>
      </c>
      <c r="G28" s="85">
        <f t="shared" si="1"/>
        <v>0</v>
      </c>
      <c r="H28" s="85">
        <f t="shared" si="1"/>
        <v>0</v>
      </c>
      <c r="I28" s="85">
        <f t="shared" si="1"/>
        <v>0</v>
      </c>
      <c r="J28" s="85">
        <f t="shared" si="1"/>
        <v>0</v>
      </c>
      <c r="K28" s="86">
        <f t="shared" si="1"/>
        <v>0</v>
      </c>
      <c r="L28" s="87">
        <f t="shared" si="1"/>
        <v>0</v>
      </c>
      <c r="M28" s="88">
        <f t="shared" si="1"/>
        <v>0</v>
      </c>
      <c r="N28" s="89">
        <f t="shared" si="1"/>
        <v>0</v>
      </c>
      <c r="O28" s="88">
        <f t="shared" si="1"/>
        <v>0</v>
      </c>
      <c r="P28" s="84">
        <f t="shared" si="1"/>
        <v>0</v>
      </c>
      <c r="Q28" s="86">
        <f t="shared" si="1"/>
        <v>0</v>
      </c>
      <c r="R28" s="88">
        <f t="shared" si="1"/>
        <v>0</v>
      </c>
      <c r="S28" s="88">
        <f t="shared" si="1"/>
        <v>0</v>
      </c>
      <c r="T28" s="88">
        <f t="shared" si="1"/>
        <v>0</v>
      </c>
      <c r="U28" s="88">
        <f t="shared" si="1"/>
        <v>0</v>
      </c>
      <c r="V28" s="88">
        <f t="shared" si="1"/>
        <v>0</v>
      </c>
      <c r="W28" s="88">
        <f t="shared" si="1"/>
        <v>0</v>
      </c>
      <c r="X28" s="88">
        <f t="shared" si="1"/>
        <v>0</v>
      </c>
      <c r="Y28" s="84">
        <f t="shared" si="1"/>
        <v>0</v>
      </c>
      <c r="Z28" s="85">
        <f t="shared" si="1"/>
        <v>0</v>
      </c>
      <c r="AA28" s="86">
        <f t="shared" si="1"/>
        <v>0</v>
      </c>
      <c r="AB28" s="84">
        <f t="shared" si="1"/>
        <v>0</v>
      </c>
      <c r="AC28" s="86">
        <f t="shared" si="1"/>
        <v>0</v>
      </c>
      <c r="AD28" s="111">
        <f t="shared" si="1"/>
        <v>0</v>
      </c>
      <c r="AE28" s="86">
        <f t="shared" si="1"/>
        <v>0</v>
      </c>
      <c r="AF28" s="88">
        <f t="shared" ref="AF28" si="2">SUM(AF12:AF27)</f>
        <v>0</v>
      </c>
      <c r="AG28" s="169" t="s">
        <v>5</v>
      </c>
      <c r="AH28" s="170"/>
      <c r="AI28" s="3"/>
    </row>
    <row r="29" spans="1:35" ht="25.5" customHeight="1" x14ac:dyDescent="0.2">
      <c r="A29" s="2"/>
      <c r="B29" s="40"/>
      <c r="C29" s="42"/>
      <c r="D29" s="32"/>
      <c r="E29" s="30"/>
      <c r="F29" s="30"/>
      <c r="G29" s="30"/>
      <c r="H29" s="30"/>
      <c r="I29" s="30"/>
      <c r="J29" s="30"/>
      <c r="K29" s="34"/>
      <c r="L29" s="59"/>
      <c r="M29" s="31"/>
      <c r="N29" s="33"/>
      <c r="O29" s="31"/>
      <c r="P29" s="32"/>
      <c r="Q29" s="34"/>
      <c r="R29" s="31"/>
      <c r="S29" s="31"/>
      <c r="T29" s="31"/>
      <c r="U29" s="31"/>
      <c r="V29" s="31"/>
      <c r="W29" s="31"/>
      <c r="X29" s="31"/>
      <c r="Y29" s="32"/>
      <c r="Z29" s="30"/>
      <c r="AA29" s="34"/>
      <c r="AB29" s="32"/>
      <c r="AC29" s="34"/>
      <c r="AD29" s="35"/>
      <c r="AE29" s="34"/>
      <c r="AF29" s="35"/>
      <c r="AG29" s="171" t="s">
        <v>7</v>
      </c>
      <c r="AH29" s="172"/>
      <c r="AI29" s="3"/>
    </row>
    <row r="30" spans="1:35" ht="25.5" customHeight="1" thickBot="1" x14ac:dyDescent="0.25">
      <c r="A30" s="2"/>
      <c r="B30" s="90">
        <f t="shared" ref="B30:AE30" si="3">IF(SUM(B28:B29)=0,0,IF(B29=0,1*100.0001,IF(B28=0,1*-100.0001,(B28/B29*100-100))))</f>
        <v>0</v>
      </c>
      <c r="C30" s="91">
        <f t="shared" si="3"/>
        <v>0</v>
      </c>
      <c r="D30" s="92">
        <f t="shared" si="3"/>
        <v>0</v>
      </c>
      <c r="E30" s="93">
        <f t="shared" si="3"/>
        <v>0</v>
      </c>
      <c r="F30" s="93">
        <f t="shared" si="3"/>
        <v>0</v>
      </c>
      <c r="G30" s="93">
        <f t="shared" si="3"/>
        <v>0</v>
      </c>
      <c r="H30" s="93">
        <f t="shared" si="3"/>
        <v>0</v>
      </c>
      <c r="I30" s="93">
        <f t="shared" si="3"/>
        <v>0</v>
      </c>
      <c r="J30" s="93">
        <f t="shared" si="3"/>
        <v>0</v>
      </c>
      <c r="K30" s="94">
        <f t="shared" si="3"/>
        <v>0</v>
      </c>
      <c r="L30" s="95">
        <f t="shared" si="3"/>
        <v>0</v>
      </c>
      <c r="M30" s="96">
        <f t="shared" si="3"/>
        <v>0</v>
      </c>
      <c r="N30" s="97">
        <f t="shared" si="3"/>
        <v>0</v>
      </c>
      <c r="O30" s="96">
        <f t="shared" si="3"/>
        <v>0</v>
      </c>
      <c r="P30" s="98">
        <f t="shared" si="3"/>
        <v>0</v>
      </c>
      <c r="Q30" s="99">
        <f t="shared" si="3"/>
        <v>0</v>
      </c>
      <c r="R30" s="96">
        <f t="shared" si="3"/>
        <v>0</v>
      </c>
      <c r="S30" s="96">
        <f t="shared" si="3"/>
        <v>0</v>
      </c>
      <c r="T30" s="96">
        <f t="shared" si="3"/>
        <v>0</v>
      </c>
      <c r="U30" s="96">
        <f t="shared" si="3"/>
        <v>0</v>
      </c>
      <c r="V30" s="96">
        <f t="shared" si="3"/>
        <v>0</v>
      </c>
      <c r="W30" s="96">
        <f t="shared" si="3"/>
        <v>0</v>
      </c>
      <c r="X30" s="96">
        <f t="shared" si="3"/>
        <v>0</v>
      </c>
      <c r="Y30" s="98">
        <f t="shared" si="3"/>
        <v>0</v>
      </c>
      <c r="Z30" s="267">
        <f t="shared" si="3"/>
        <v>0</v>
      </c>
      <c r="AA30" s="99">
        <f t="shared" si="3"/>
        <v>0</v>
      </c>
      <c r="AB30" s="98">
        <f t="shared" si="3"/>
        <v>0</v>
      </c>
      <c r="AC30" s="99">
        <f t="shared" si="3"/>
        <v>0</v>
      </c>
      <c r="AD30" s="112">
        <f t="shared" si="3"/>
        <v>0</v>
      </c>
      <c r="AE30" s="99">
        <f t="shared" si="3"/>
        <v>0</v>
      </c>
      <c r="AF30" s="96">
        <f>IF(SUM(AF28:AF29)=0,0,IF(AF29=0,1*100.0001,IF(AF28=0,1*-100.0001,(AF28/AF29*100-100))))</f>
        <v>0</v>
      </c>
      <c r="AG30" s="173" t="s">
        <v>8</v>
      </c>
      <c r="AH30" s="174"/>
      <c r="AI30" s="3"/>
    </row>
    <row r="31" spans="1:35" s="13" customFormat="1" ht="6" customHeight="1" thickBot="1" x14ac:dyDescent="0.25">
      <c r="A31" s="36"/>
      <c r="B31" s="211"/>
      <c r="C31" s="211"/>
      <c r="D31" s="211"/>
      <c r="E31" s="211"/>
      <c r="F31" s="211"/>
      <c r="G31" s="211"/>
      <c r="H31" s="212"/>
      <c r="I31" s="212"/>
      <c r="J31" s="212"/>
      <c r="K31" s="212"/>
      <c r="L31" s="213"/>
      <c r="M31" s="213"/>
      <c r="N31" s="213"/>
      <c r="O31" s="213"/>
      <c r="P31" s="44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37"/>
    </row>
    <row r="32" spans="1:35" ht="15.75" thickTop="1" x14ac:dyDescent="0.2"/>
  </sheetData>
  <sheetProtection algorithmName="SHA-512" hashValue="ZmXUB/LNhkozapQum/gzt4IpcXUjZCpJo/Ep23o1UfSzIVzGaRfyBpsSG7K2TROyfwqNT5NNWvi9lDfJwZKhSw==" saltValue="llZ4/daAuWlt02+SpWQJRA==" spinCount="100000" sheet="1" formatCells="0" formatColumns="0" formatRows="0" insertColumns="0" insertRows="0" insertHyperlinks="0" deleteColumns="0" deleteRows="0" sort="0" autoFilter="0" pivotTables="0"/>
  <mergeCells count="45">
    <mergeCell ref="AD9:AH9"/>
    <mergeCell ref="P10:Q10"/>
    <mergeCell ref="R10:X10"/>
    <mergeCell ref="AD10:AE10"/>
    <mergeCell ref="AH10:AH11"/>
    <mergeCell ref="AF10:AF11"/>
    <mergeCell ref="AG10:AG11"/>
    <mergeCell ref="Y10:AA10"/>
    <mergeCell ref="AB10:AC10"/>
    <mergeCell ref="AB9:AC9"/>
    <mergeCell ref="Y9:AA9"/>
    <mergeCell ref="P9:Q9"/>
    <mergeCell ref="R9:X9"/>
    <mergeCell ref="M10:M11"/>
    <mergeCell ref="N10:N11"/>
    <mergeCell ref="O10:O11"/>
    <mergeCell ref="B9:C9"/>
    <mergeCell ref="D9:K9"/>
    <mergeCell ref="B10:C10"/>
    <mergeCell ref="D10:F10"/>
    <mergeCell ref="G10:J10"/>
    <mergeCell ref="K10:K11"/>
    <mergeCell ref="L10:L11"/>
    <mergeCell ref="AC6:AH7"/>
    <mergeCell ref="B2:G2"/>
    <mergeCell ref="J2:Z3"/>
    <mergeCell ref="B3:G3"/>
    <mergeCell ref="A1:AI1"/>
    <mergeCell ref="AC2:AH2"/>
    <mergeCell ref="AC3:AH3"/>
    <mergeCell ref="X5:Z5"/>
    <mergeCell ref="B6:G7"/>
    <mergeCell ref="I7:AA7"/>
    <mergeCell ref="B5:G5"/>
    <mergeCell ref="J5:M5"/>
    <mergeCell ref="N5:P5"/>
    <mergeCell ref="T5:W5"/>
    <mergeCell ref="AC5:AH5"/>
    <mergeCell ref="B31:G31"/>
    <mergeCell ref="H31:K31"/>
    <mergeCell ref="L31:O31"/>
    <mergeCell ref="Q31:AH31"/>
    <mergeCell ref="AG28:AH28"/>
    <mergeCell ref="AG29:AH29"/>
    <mergeCell ref="AG30:AH30"/>
  </mergeCells>
  <conditionalFormatting sqref="AB28:AD28 B28:Z28">
    <cfRule type="cellIs" dxfId="11" priority="6" operator="equal">
      <formula>0</formula>
    </cfRule>
  </conditionalFormatting>
  <conditionalFormatting sqref="AB30:AD30 AB28:AD28 B28:Z28 B30:Z30">
    <cfRule type="cellIs" dxfId="10" priority="5" operator="equal">
      <formula>0</formula>
    </cfRule>
  </conditionalFormatting>
  <conditionalFormatting sqref="AA28">
    <cfRule type="cellIs" dxfId="9" priority="4" operator="equal">
      <formula>0</formula>
    </cfRule>
  </conditionalFormatting>
  <conditionalFormatting sqref="AA30 AA28">
    <cfRule type="cellIs" dxfId="8" priority="3" operator="equal">
      <formula>0</formula>
    </cfRule>
  </conditionalFormatting>
  <conditionalFormatting sqref="AE28">
    <cfRule type="cellIs" dxfId="7" priority="2" operator="equal">
      <formula>0</formula>
    </cfRule>
  </conditionalFormatting>
  <conditionalFormatting sqref="W30:AE30 W28:AE28">
    <cfRule type="cellIs" dxfId="6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I35"/>
  <sheetViews>
    <sheetView showGridLines="0" tabSelected="1" topLeftCell="A7" zoomScaleNormal="100" zoomScaleSheetLayoutView="100" workbookViewId="0">
      <selection activeCell="AF10" sqref="AF10:AF11"/>
    </sheetView>
  </sheetViews>
  <sheetFormatPr defaultColWidth="9.140625" defaultRowHeight="15" x14ac:dyDescent="0.2"/>
  <cols>
    <col min="1" max="1" width="0.85546875" style="1" customWidth="1"/>
    <col min="2" max="32" width="4" style="1" customWidth="1"/>
    <col min="33" max="33" width="14.140625" style="1" customWidth="1"/>
    <col min="34" max="34" width="3.5703125" style="1" customWidth="1"/>
    <col min="35" max="35" width="0.85546875" style="1" customWidth="1"/>
    <col min="36" max="16384" width="9.140625" style="1"/>
  </cols>
  <sheetData>
    <row r="1" spans="1:35" ht="5.25" customHeight="1" thickTop="1" thickBot="1" x14ac:dyDescent="0.2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1"/>
    </row>
    <row r="2" spans="1:35" ht="27" customHeight="1" x14ac:dyDescent="0.2">
      <c r="A2" s="2"/>
      <c r="B2" s="198" t="s">
        <v>70</v>
      </c>
      <c r="C2" s="199"/>
      <c r="D2" s="199"/>
      <c r="E2" s="199"/>
      <c r="F2" s="199"/>
      <c r="G2" s="200"/>
      <c r="J2" s="201" t="s">
        <v>68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43"/>
      <c r="AD2" s="240" t="s">
        <v>69</v>
      </c>
      <c r="AE2" s="241"/>
      <c r="AF2" s="241"/>
      <c r="AG2" s="241"/>
      <c r="AH2" s="242"/>
      <c r="AI2" s="3"/>
    </row>
    <row r="3" spans="1:35" ht="27" customHeight="1" thickBot="1" x14ac:dyDescent="0.25">
      <c r="A3" s="2"/>
      <c r="B3" s="195"/>
      <c r="C3" s="196"/>
      <c r="D3" s="196"/>
      <c r="E3" s="196"/>
      <c r="F3" s="196"/>
      <c r="G3" s="197"/>
      <c r="I3" s="43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3"/>
      <c r="AD3" s="243"/>
      <c r="AE3" s="244"/>
      <c r="AF3" s="244"/>
      <c r="AG3" s="244"/>
      <c r="AH3" s="245"/>
      <c r="AI3" s="3"/>
    </row>
    <row r="4" spans="1:35" ht="3.95" customHeight="1" thickBot="1" x14ac:dyDescent="0.25">
      <c r="A4" s="2"/>
      <c r="B4" s="38"/>
      <c r="C4" s="38"/>
      <c r="G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231"/>
      <c r="AE4" s="232"/>
      <c r="AF4" s="232"/>
      <c r="AG4" s="232"/>
      <c r="AH4" s="233"/>
      <c r="AI4" s="3"/>
    </row>
    <row r="5" spans="1:35" ht="27" customHeight="1" x14ac:dyDescent="0.2">
      <c r="A5" s="2"/>
      <c r="B5" s="198" t="s">
        <v>12</v>
      </c>
      <c r="C5" s="199"/>
      <c r="D5" s="199"/>
      <c r="E5" s="199"/>
      <c r="F5" s="199"/>
      <c r="G5" s="200"/>
      <c r="I5" s="7"/>
      <c r="J5" s="202"/>
      <c r="K5" s="202"/>
      <c r="L5" s="202"/>
      <c r="M5" s="202"/>
      <c r="N5" s="203" t="s">
        <v>2</v>
      </c>
      <c r="O5" s="160"/>
      <c r="P5" s="160"/>
      <c r="Q5" s="66"/>
      <c r="U5" s="161"/>
      <c r="V5" s="162"/>
      <c r="W5" s="162"/>
      <c r="X5" s="163"/>
      <c r="Y5" s="160" t="s">
        <v>9</v>
      </c>
      <c r="Z5" s="160"/>
      <c r="AA5" s="160"/>
      <c r="AD5" s="234"/>
      <c r="AE5" s="235"/>
      <c r="AF5" s="235"/>
      <c r="AG5" s="235"/>
      <c r="AH5" s="236"/>
      <c r="AI5" s="3"/>
    </row>
    <row r="6" spans="1:35" ht="3.95" customHeight="1" x14ac:dyDescent="0.2">
      <c r="A6" s="2"/>
      <c r="B6" s="183"/>
      <c r="C6" s="184"/>
      <c r="D6" s="184"/>
      <c r="E6" s="184"/>
      <c r="F6" s="184"/>
      <c r="G6" s="185"/>
      <c r="I6" s="22"/>
      <c r="J6" s="22"/>
      <c r="K6" s="22"/>
      <c r="L6" s="22"/>
      <c r="M6" s="22"/>
      <c r="N6" s="22"/>
      <c r="O6" s="22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2"/>
      <c r="AB6" s="22"/>
      <c r="AD6" s="234"/>
      <c r="AE6" s="235"/>
      <c r="AF6" s="235"/>
      <c r="AG6" s="235"/>
      <c r="AH6" s="236"/>
      <c r="AI6" s="3"/>
    </row>
    <row r="7" spans="1:35" ht="27" customHeight="1" thickBot="1" x14ac:dyDescent="0.25">
      <c r="A7" s="2"/>
      <c r="B7" s="186"/>
      <c r="C7" s="187"/>
      <c r="D7" s="187"/>
      <c r="E7" s="187"/>
      <c r="F7" s="187"/>
      <c r="G7" s="188"/>
      <c r="I7" s="157" t="s">
        <v>10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9"/>
      <c r="AD7" s="237"/>
      <c r="AE7" s="238"/>
      <c r="AF7" s="238"/>
      <c r="AG7" s="238"/>
      <c r="AH7" s="239"/>
      <c r="AI7" s="3"/>
    </row>
    <row r="8" spans="1:35" ht="3.75" customHeight="1" thickBot="1" x14ac:dyDescent="0.25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3"/>
    </row>
    <row r="9" spans="1:35" ht="21.75" customHeight="1" x14ac:dyDescent="0.2">
      <c r="A9" s="19"/>
      <c r="B9" s="204">
        <v>10</v>
      </c>
      <c r="C9" s="205"/>
      <c r="D9" s="206" t="s">
        <v>65</v>
      </c>
      <c r="E9" s="207"/>
      <c r="F9" s="207"/>
      <c r="G9" s="207"/>
      <c r="H9" s="207"/>
      <c r="I9" s="207"/>
      <c r="J9" s="207"/>
      <c r="K9" s="208"/>
      <c r="L9" s="68">
        <v>8</v>
      </c>
      <c r="M9" s="68">
        <v>7</v>
      </c>
      <c r="N9" s="69">
        <v>6</v>
      </c>
      <c r="O9" s="68">
        <v>5</v>
      </c>
      <c r="P9" s="209">
        <v>4</v>
      </c>
      <c r="Q9" s="205"/>
      <c r="R9" s="209">
        <v>3</v>
      </c>
      <c r="S9" s="210"/>
      <c r="T9" s="210"/>
      <c r="U9" s="210"/>
      <c r="V9" s="210"/>
      <c r="W9" s="210"/>
      <c r="X9" s="205"/>
      <c r="Y9" s="179">
        <v>2</v>
      </c>
      <c r="Z9" s="179"/>
      <c r="AA9" s="179"/>
      <c r="AB9" s="177">
        <v>1</v>
      </c>
      <c r="AC9" s="178"/>
      <c r="AD9" s="177"/>
      <c r="AE9" s="179"/>
      <c r="AF9" s="179"/>
      <c r="AG9" s="179"/>
      <c r="AH9" s="180"/>
      <c r="AI9" s="21"/>
    </row>
    <row r="10" spans="1:35" ht="39.75" customHeight="1" x14ac:dyDescent="0.2">
      <c r="A10" s="2"/>
      <c r="B10" s="279" t="s">
        <v>30</v>
      </c>
      <c r="C10" s="280"/>
      <c r="D10" s="218" t="s">
        <v>37</v>
      </c>
      <c r="E10" s="217"/>
      <c r="F10" s="219"/>
      <c r="G10" s="220" t="s">
        <v>36</v>
      </c>
      <c r="H10" s="217"/>
      <c r="I10" s="217"/>
      <c r="J10" s="219"/>
      <c r="K10" s="248" t="s">
        <v>72</v>
      </c>
      <c r="L10" s="222" t="s">
        <v>29</v>
      </c>
      <c r="M10" s="224" t="s">
        <v>28</v>
      </c>
      <c r="N10" s="226" t="s">
        <v>61</v>
      </c>
      <c r="O10" s="228" t="s">
        <v>27</v>
      </c>
      <c r="P10" s="167" t="s">
        <v>17</v>
      </c>
      <c r="Q10" s="168"/>
      <c r="R10" s="164" t="s">
        <v>24</v>
      </c>
      <c r="S10" s="165"/>
      <c r="T10" s="165"/>
      <c r="U10" s="165"/>
      <c r="V10" s="165"/>
      <c r="W10" s="165"/>
      <c r="X10" s="165"/>
      <c r="Y10" s="262" t="s">
        <v>50</v>
      </c>
      <c r="Z10" s="263"/>
      <c r="AA10" s="264"/>
      <c r="AB10" s="260" t="s">
        <v>62</v>
      </c>
      <c r="AC10" s="261"/>
      <c r="AD10" s="256" t="s">
        <v>63</v>
      </c>
      <c r="AE10" s="257"/>
      <c r="AF10" s="214" t="s">
        <v>79</v>
      </c>
      <c r="AG10" s="246" t="s">
        <v>71</v>
      </c>
      <c r="AH10" s="181" t="s">
        <v>1</v>
      </c>
      <c r="AI10" s="8"/>
    </row>
    <row r="11" spans="1:35" ht="112.5" customHeight="1" thickBot="1" x14ac:dyDescent="0.25">
      <c r="A11" s="2"/>
      <c r="B11" s="70" t="s">
        <v>31</v>
      </c>
      <c r="C11" s="71" t="s">
        <v>0</v>
      </c>
      <c r="D11" s="72" t="s">
        <v>35</v>
      </c>
      <c r="E11" s="73" t="s">
        <v>73</v>
      </c>
      <c r="F11" s="74" t="s">
        <v>32</v>
      </c>
      <c r="G11" s="75" t="s">
        <v>33</v>
      </c>
      <c r="H11" s="76" t="s">
        <v>11</v>
      </c>
      <c r="I11" s="75" t="s">
        <v>34</v>
      </c>
      <c r="J11" s="76" t="s">
        <v>3</v>
      </c>
      <c r="K11" s="221"/>
      <c r="L11" s="223"/>
      <c r="M11" s="225"/>
      <c r="N11" s="227"/>
      <c r="O11" s="229"/>
      <c r="P11" s="78" t="s">
        <v>19</v>
      </c>
      <c r="Q11" s="81" t="s">
        <v>18</v>
      </c>
      <c r="R11" s="81" t="s">
        <v>20</v>
      </c>
      <c r="S11" s="77" t="s">
        <v>26</v>
      </c>
      <c r="T11" s="77" t="s">
        <v>64</v>
      </c>
      <c r="U11" s="77" t="s">
        <v>25</v>
      </c>
      <c r="V11" s="103" t="s">
        <v>23</v>
      </c>
      <c r="W11" s="152" t="s">
        <v>22</v>
      </c>
      <c r="X11" s="250" t="s">
        <v>21</v>
      </c>
      <c r="Y11" s="151" t="s">
        <v>16</v>
      </c>
      <c r="Z11" s="265" t="s">
        <v>15</v>
      </c>
      <c r="AA11" s="80" t="s">
        <v>13</v>
      </c>
      <c r="AB11" s="79" t="s">
        <v>14</v>
      </c>
      <c r="AC11" s="80" t="s">
        <v>13</v>
      </c>
      <c r="AD11" s="258" t="s">
        <v>14</v>
      </c>
      <c r="AE11" s="105" t="s">
        <v>13</v>
      </c>
      <c r="AF11" s="215"/>
      <c r="AG11" s="247"/>
      <c r="AH11" s="182"/>
      <c r="AI11" s="8"/>
    </row>
    <row r="12" spans="1:35" ht="31.5" customHeight="1" x14ac:dyDescent="0.2">
      <c r="A12" s="2"/>
      <c r="B12" s="113">
        <f>'Karachi ilmia'!B28</f>
        <v>0</v>
      </c>
      <c r="C12" s="114">
        <f>'Karachi ilmia'!C28</f>
        <v>0</v>
      </c>
      <c r="D12" s="115">
        <f>'Karachi ilmia'!D28</f>
        <v>0</v>
      </c>
      <c r="E12" s="116">
        <f>'Karachi ilmia'!E28</f>
        <v>0</v>
      </c>
      <c r="F12" s="117">
        <f>'Karachi ilmia'!F28</f>
        <v>0</v>
      </c>
      <c r="G12" s="116">
        <f>'Karachi ilmia'!G28</f>
        <v>0</v>
      </c>
      <c r="H12" s="116">
        <f>'Karachi ilmia'!H28</f>
        <v>0</v>
      </c>
      <c r="I12" s="116">
        <f>'Karachi ilmia'!I28</f>
        <v>0</v>
      </c>
      <c r="J12" s="116">
        <f>'Karachi ilmia'!J28</f>
        <v>0</v>
      </c>
      <c r="K12" s="118">
        <f>'Karachi ilmia'!K28</f>
        <v>0</v>
      </c>
      <c r="L12" s="119">
        <f>'Karachi ilmia'!L28</f>
        <v>0</v>
      </c>
      <c r="M12" s="120">
        <f>'Karachi ilmia'!M28</f>
        <v>0</v>
      </c>
      <c r="N12" s="121">
        <f>'Karachi ilmia'!N28</f>
        <v>0</v>
      </c>
      <c r="O12" s="121">
        <f>'Karachi ilmia'!O28</f>
        <v>0</v>
      </c>
      <c r="P12" s="121">
        <f>'Karachi ilmia'!P28</f>
        <v>0</v>
      </c>
      <c r="Q12" s="120">
        <f>'Karachi ilmia'!Q28</f>
        <v>0</v>
      </c>
      <c r="R12" s="120">
        <f>'Karachi ilmia'!R28</f>
        <v>0</v>
      </c>
      <c r="S12" s="120">
        <f>'Karachi ilmia'!S28</f>
        <v>0</v>
      </c>
      <c r="T12" s="120">
        <f>'Karachi ilmia'!T28</f>
        <v>0</v>
      </c>
      <c r="U12" s="120">
        <f>'Karachi ilmia'!U28</f>
        <v>0</v>
      </c>
      <c r="V12" s="120">
        <f>'Karachi ilmia'!V28</f>
        <v>0</v>
      </c>
      <c r="W12" s="120">
        <f>'Karachi ilmia'!W28</f>
        <v>0</v>
      </c>
      <c r="X12" s="249">
        <f>'Karachi ilmia'!X28</f>
        <v>0</v>
      </c>
      <c r="Y12" s="122">
        <f>'Karachi ilmia'!Y28</f>
        <v>0</v>
      </c>
      <c r="Z12" s="266">
        <f>'Karachi ilmia'!Z28</f>
        <v>0</v>
      </c>
      <c r="AA12" s="123">
        <f>'Karachi ilmia'!AA28</f>
        <v>0</v>
      </c>
      <c r="AB12" s="122">
        <f>'Karachi ilmia'!AB28</f>
        <v>0</v>
      </c>
      <c r="AC12" s="123">
        <f>'Karachi ilmia'!AC28</f>
        <v>0</v>
      </c>
      <c r="AD12" s="122">
        <f>'Karachi ilmia'!AD28</f>
        <v>0</v>
      </c>
      <c r="AE12" s="123">
        <f>'Karachi ilmia'!AE28</f>
        <v>0</v>
      </c>
      <c r="AF12" s="251">
        <f>'Karachi ilmia'!AF28</f>
        <v>0</v>
      </c>
      <c r="AG12" s="153" t="s">
        <v>56</v>
      </c>
      <c r="AH12" s="100">
        <v>1</v>
      </c>
      <c r="AI12" s="3"/>
    </row>
    <row r="13" spans="1:35" ht="31.5" customHeight="1" thickBot="1" x14ac:dyDescent="0.25">
      <c r="A13" s="2"/>
      <c r="B13" s="124">
        <f>'Fsd Ilmia'!B28</f>
        <v>0</v>
      </c>
      <c r="C13" s="125">
        <f>'Fsd Ilmia'!C28</f>
        <v>0</v>
      </c>
      <c r="D13" s="126">
        <f>'Fsd Ilmia'!D28</f>
        <v>0</v>
      </c>
      <c r="E13" s="127">
        <f>'Fsd Ilmia'!E28</f>
        <v>0</v>
      </c>
      <c r="F13" s="127">
        <f>'Fsd Ilmia'!F28</f>
        <v>0</v>
      </c>
      <c r="G13" s="127">
        <f>'Fsd Ilmia'!G28</f>
        <v>0</v>
      </c>
      <c r="H13" s="127">
        <f>'Fsd Ilmia'!H28</f>
        <v>0</v>
      </c>
      <c r="I13" s="127">
        <f>'Fsd Ilmia'!I28</f>
        <v>0</v>
      </c>
      <c r="J13" s="127">
        <f>'Fsd Ilmia'!J28</f>
        <v>0</v>
      </c>
      <c r="K13" s="128">
        <f>'Fsd Ilmia'!K28</f>
        <v>0</v>
      </c>
      <c r="L13" s="129">
        <f>'Fsd Ilmia'!L28</f>
        <v>0</v>
      </c>
      <c r="M13" s="130">
        <f>'Fsd Ilmia'!M28</f>
        <v>0</v>
      </c>
      <c r="N13" s="131">
        <f>'Fsd Ilmia'!N28</f>
        <v>0</v>
      </c>
      <c r="O13" s="131">
        <f>'Fsd Ilmia'!O28</f>
        <v>0</v>
      </c>
      <c r="P13" s="131">
        <f>'Fsd Ilmia'!P28</f>
        <v>0</v>
      </c>
      <c r="Q13" s="130">
        <f>'Fsd Ilmia'!Q28</f>
        <v>0</v>
      </c>
      <c r="R13" s="130">
        <f>'Fsd Ilmia'!R28</f>
        <v>0</v>
      </c>
      <c r="S13" s="130">
        <f>'Fsd Ilmia'!S28</f>
        <v>0</v>
      </c>
      <c r="T13" s="130">
        <f>'Fsd Ilmia'!T28</f>
        <v>0</v>
      </c>
      <c r="U13" s="130">
        <f>'Fsd Ilmia'!U28</f>
        <v>0</v>
      </c>
      <c r="V13" s="130">
        <f>'Fsd Ilmia'!V28</f>
        <v>0</v>
      </c>
      <c r="W13" s="130">
        <f>'Fsd Ilmia'!W28</f>
        <v>0</v>
      </c>
      <c r="X13" s="132">
        <f>'Fsd Ilmia'!X28</f>
        <v>0</v>
      </c>
      <c r="Y13" s="126">
        <f>'Fsd Ilmia'!Y28</f>
        <v>0</v>
      </c>
      <c r="Z13" s="127">
        <f>'Fsd Ilmia'!Z28</f>
        <v>0</v>
      </c>
      <c r="AA13" s="128">
        <f>'Fsd Ilmia'!AA28</f>
        <v>0</v>
      </c>
      <c r="AB13" s="126">
        <f>'Fsd Ilmia'!AB28</f>
        <v>0</v>
      </c>
      <c r="AC13" s="128">
        <f>'Fsd Ilmia'!AC28</f>
        <v>0</v>
      </c>
      <c r="AD13" s="126">
        <f>'Fsd Ilmia'!AD28</f>
        <v>0</v>
      </c>
      <c r="AE13" s="259">
        <f>'Fsd Ilmia'!AE28</f>
        <v>0</v>
      </c>
      <c r="AF13" s="252">
        <f>'Fsd Ilmia'!AF28</f>
        <v>0</v>
      </c>
      <c r="AG13" s="154" t="s">
        <v>57</v>
      </c>
      <c r="AH13" s="101">
        <f>AH12+1</f>
        <v>2</v>
      </c>
      <c r="AI13" s="3"/>
    </row>
    <row r="14" spans="1:35" ht="31.5" hidden="1" customHeight="1" thickBot="1" x14ac:dyDescent="0.25">
      <c r="A14" s="2"/>
      <c r="B14" s="124"/>
      <c r="C14" s="125"/>
      <c r="D14" s="126"/>
      <c r="E14" s="127"/>
      <c r="F14" s="127"/>
      <c r="G14" s="127"/>
      <c r="H14" s="127"/>
      <c r="I14" s="127"/>
      <c r="J14" s="127"/>
      <c r="K14" s="128"/>
      <c r="L14" s="129"/>
      <c r="M14" s="130"/>
      <c r="N14" s="131"/>
      <c r="O14" s="131"/>
      <c r="P14" s="131"/>
      <c r="Q14" s="130"/>
      <c r="R14" s="130"/>
      <c r="S14" s="130"/>
      <c r="T14" s="130"/>
      <c r="U14" s="130"/>
      <c r="V14" s="130"/>
      <c r="W14" s="130"/>
      <c r="X14" s="132"/>
      <c r="Y14" s="126"/>
      <c r="Z14" s="127"/>
      <c r="AA14" s="128"/>
      <c r="AB14" s="126"/>
      <c r="AC14" s="128"/>
      <c r="AD14" s="126"/>
      <c r="AE14" s="259"/>
      <c r="AF14" s="253"/>
      <c r="AG14" s="109"/>
      <c r="AH14" s="101">
        <f t="shared" ref="AH14:AH27" si="0">AH13+1</f>
        <v>3</v>
      </c>
      <c r="AI14" s="3"/>
    </row>
    <row r="15" spans="1:35" ht="31.5" hidden="1" customHeight="1" x14ac:dyDescent="0.2">
      <c r="A15" s="2"/>
      <c r="B15" s="124"/>
      <c r="C15" s="125"/>
      <c r="D15" s="126"/>
      <c r="E15" s="127"/>
      <c r="F15" s="127"/>
      <c r="G15" s="127"/>
      <c r="H15" s="127"/>
      <c r="I15" s="127"/>
      <c r="J15" s="127"/>
      <c r="K15" s="128"/>
      <c r="L15" s="129"/>
      <c r="M15" s="130"/>
      <c r="N15" s="131"/>
      <c r="O15" s="131"/>
      <c r="P15" s="131"/>
      <c r="Q15" s="130"/>
      <c r="R15" s="130"/>
      <c r="S15" s="130"/>
      <c r="T15" s="130"/>
      <c r="U15" s="130"/>
      <c r="V15" s="130"/>
      <c r="W15" s="130"/>
      <c r="X15" s="132"/>
      <c r="Y15" s="126"/>
      <c r="Z15" s="127"/>
      <c r="AA15" s="128"/>
      <c r="AB15" s="126"/>
      <c r="AC15" s="128"/>
      <c r="AD15" s="126"/>
      <c r="AE15" s="259"/>
      <c r="AF15" s="253"/>
      <c r="AG15" s="109"/>
      <c r="AH15" s="101">
        <f t="shared" si="0"/>
        <v>4</v>
      </c>
      <c r="AI15" s="3"/>
    </row>
    <row r="16" spans="1:35" ht="31.5" hidden="1" customHeight="1" x14ac:dyDescent="0.2">
      <c r="A16" s="2"/>
      <c r="B16" s="124"/>
      <c r="C16" s="125"/>
      <c r="D16" s="126"/>
      <c r="E16" s="127"/>
      <c r="F16" s="127"/>
      <c r="G16" s="127"/>
      <c r="H16" s="127"/>
      <c r="I16" s="127"/>
      <c r="J16" s="127"/>
      <c r="K16" s="128"/>
      <c r="L16" s="129"/>
      <c r="M16" s="130"/>
      <c r="N16" s="131"/>
      <c r="O16" s="131"/>
      <c r="P16" s="131"/>
      <c r="Q16" s="130"/>
      <c r="R16" s="130"/>
      <c r="S16" s="130"/>
      <c r="T16" s="130"/>
      <c r="U16" s="130"/>
      <c r="V16" s="130"/>
      <c r="W16" s="130"/>
      <c r="X16" s="132"/>
      <c r="Y16" s="126"/>
      <c r="Z16" s="127"/>
      <c r="AA16" s="128"/>
      <c r="AB16" s="126"/>
      <c r="AC16" s="128"/>
      <c r="AD16" s="126"/>
      <c r="AE16" s="259"/>
      <c r="AF16" s="253"/>
      <c r="AG16" s="109"/>
      <c r="AH16" s="101">
        <f t="shared" si="0"/>
        <v>5</v>
      </c>
      <c r="AI16" s="3"/>
    </row>
    <row r="17" spans="1:35" ht="31.5" hidden="1" customHeight="1" x14ac:dyDescent="0.2">
      <c r="A17" s="2"/>
      <c r="B17" s="124"/>
      <c r="C17" s="125"/>
      <c r="D17" s="126"/>
      <c r="E17" s="127"/>
      <c r="F17" s="127"/>
      <c r="G17" s="127"/>
      <c r="H17" s="127"/>
      <c r="I17" s="127"/>
      <c r="J17" s="127"/>
      <c r="K17" s="128"/>
      <c r="L17" s="129"/>
      <c r="M17" s="130"/>
      <c r="N17" s="131"/>
      <c r="O17" s="131"/>
      <c r="P17" s="131"/>
      <c r="Q17" s="130"/>
      <c r="R17" s="130"/>
      <c r="S17" s="130"/>
      <c r="T17" s="130"/>
      <c r="U17" s="130"/>
      <c r="V17" s="130"/>
      <c r="W17" s="130"/>
      <c r="X17" s="132"/>
      <c r="Y17" s="126"/>
      <c r="Z17" s="127"/>
      <c r="AA17" s="128"/>
      <c r="AB17" s="126"/>
      <c r="AC17" s="128"/>
      <c r="AD17" s="126"/>
      <c r="AE17" s="259"/>
      <c r="AF17" s="253"/>
      <c r="AG17" s="109"/>
      <c r="AH17" s="101">
        <f t="shared" si="0"/>
        <v>6</v>
      </c>
      <c r="AI17" s="3"/>
    </row>
    <row r="18" spans="1:35" ht="31.5" hidden="1" customHeight="1" x14ac:dyDescent="0.2">
      <c r="A18" s="2"/>
      <c r="B18" s="124"/>
      <c r="C18" s="125"/>
      <c r="D18" s="126"/>
      <c r="E18" s="127"/>
      <c r="F18" s="127"/>
      <c r="G18" s="127"/>
      <c r="H18" s="127"/>
      <c r="I18" s="127"/>
      <c r="J18" s="127"/>
      <c r="K18" s="128"/>
      <c r="L18" s="129"/>
      <c r="M18" s="130"/>
      <c r="N18" s="131"/>
      <c r="O18" s="131"/>
      <c r="P18" s="131"/>
      <c r="Q18" s="130"/>
      <c r="R18" s="130"/>
      <c r="S18" s="130"/>
      <c r="T18" s="130"/>
      <c r="U18" s="130"/>
      <c r="V18" s="130"/>
      <c r="W18" s="130"/>
      <c r="X18" s="132"/>
      <c r="Y18" s="126"/>
      <c r="Z18" s="127"/>
      <c r="AA18" s="128"/>
      <c r="AB18" s="126"/>
      <c r="AC18" s="128"/>
      <c r="AD18" s="126"/>
      <c r="AE18" s="128"/>
      <c r="AF18" s="254"/>
      <c r="AG18" s="109"/>
      <c r="AH18" s="101">
        <f t="shared" si="0"/>
        <v>7</v>
      </c>
      <c r="AI18" s="3"/>
    </row>
    <row r="19" spans="1:35" ht="31.5" hidden="1" customHeight="1" x14ac:dyDescent="0.2">
      <c r="A19" s="2"/>
      <c r="B19" s="124"/>
      <c r="C19" s="125"/>
      <c r="D19" s="126"/>
      <c r="E19" s="127"/>
      <c r="F19" s="127"/>
      <c r="G19" s="127"/>
      <c r="H19" s="127"/>
      <c r="I19" s="127"/>
      <c r="J19" s="127"/>
      <c r="K19" s="128"/>
      <c r="L19" s="129"/>
      <c r="M19" s="130"/>
      <c r="N19" s="131"/>
      <c r="O19" s="131"/>
      <c r="P19" s="131"/>
      <c r="Q19" s="130"/>
      <c r="R19" s="130"/>
      <c r="S19" s="130"/>
      <c r="T19" s="130"/>
      <c r="U19" s="130"/>
      <c r="V19" s="130"/>
      <c r="W19" s="130"/>
      <c r="X19" s="132"/>
      <c r="Y19" s="126"/>
      <c r="Z19" s="127"/>
      <c r="AA19" s="128"/>
      <c r="AB19" s="126"/>
      <c r="AC19" s="128"/>
      <c r="AD19" s="126"/>
      <c r="AE19" s="128"/>
      <c r="AF19" s="254"/>
      <c r="AG19" s="109"/>
      <c r="AH19" s="101">
        <f t="shared" si="0"/>
        <v>8</v>
      </c>
      <c r="AI19" s="3"/>
    </row>
    <row r="20" spans="1:35" ht="31.5" hidden="1" customHeight="1" x14ac:dyDescent="0.2">
      <c r="A20" s="2"/>
      <c r="B20" s="124"/>
      <c r="C20" s="125"/>
      <c r="D20" s="126"/>
      <c r="E20" s="127"/>
      <c r="F20" s="127"/>
      <c r="G20" s="127"/>
      <c r="H20" s="127"/>
      <c r="I20" s="127"/>
      <c r="J20" s="127"/>
      <c r="K20" s="128"/>
      <c r="L20" s="129"/>
      <c r="M20" s="130"/>
      <c r="N20" s="131"/>
      <c r="O20" s="131"/>
      <c r="P20" s="131"/>
      <c r="Q20" s="130"/>
      <c r="R20" s="130"/>
      <c r="S20" s="130"/>
      <c r="T20" s="130"/>
      <c r="U20" s="130"/>
      <c r="V20" s="130"/>
      <c r="W20" s="130"/>
      <c r="X20" s="132"/>
      <c r="Y20" s="126"/>
      <c r="Z20" s="127"/>
      <c r="AA20" s="128"/>
      <c r="AB20" s="126"/>
      <c r="AC20" s="128"/>
      <c r="AD20" s="126"/>
      <c r="AE20" s="128"/>
      <c r="AF20" s="254"/>
      <c r="AG20" s="109"/>
      <c r="AH20" s="101">
        <f t="shared" si="0"/>
        <v>9</v>
      </c>
      <c r="AI20" s="3"/>
    </row>
    <row r="21" spans="1:35" ht="31.5" hidden="1" customHeight="1" x14ac:dyDescent="0.2">
      <c r="A21" s="2"/>
      <c r="B21" s="124"/>
      <c r="C21" s="125"/>
      <c r="D21" s="126"/>
      <c r="E21" s="127"/>
      <c r="F21" s="127"/>
      <c r="G21" s="127"/>
      <c r="H21" s="127"/>
      <c r="I21" s="127"/>
      <c r="J21" s="127"/>
      <c r="K21" s="128"/>
      <c r="L21" s="129"/>
      <c r="M21" s="130"/>
      <c r="N21" s="131"/>
      <c r="O21" s="131"/>
      <c r="P21" s="131"/>
      <c r="Q21" s="130"/>
      <c r="R21" s="130"/>
      <c r="S21" s="130"/>
      <c r="T21" s="130"/>
      <c r="U21" s="130"/>
      <c r="V21" s="130"/>
      <c r="W21" s="130"/>
      <c r="X21" s="132"/>
      <c r="Y21" s="126"/>
      <c r="Z21" s="127"/>
      <c r="AA21" s="128"/>
      <c r="AB21" s="126"/>
      <c r="AC21" s="128"/>
      <c r="AD21" s="126"/>
      <c r="AE21" s="128"/>
      <c r="AF21" s="254"/>
      <c r="AG21" s="109"/>
      <c r="AH21" s="101">
        <f t="shared" si="0"/>
        <v>10</v>
      </c>
      <c r="AI21" s="3"/>
    </row>
    <row r="22" spans="1:35" ht="31.5" hidden="1" customHeight="1" x14ac:dyDescent="0.2">
      <c r="A22" s="2"/>
      <c r="B22" s="124"/>
      <c r="C22" s="125"/>
      <c r="D22" s="126"/>
      <c r="E22" s="127"/>
      <c r="F22" s="127"/>
      <c r="G22" s="127"/>
      <c r="H22" s="127"/>
      <c r="I22" s="127"/>
      <c r="J22" s="127"/>
      <c r="K22" s="128"/>
      <c r="L22" s="129"/>
      <c r="M22" s="130"/>
      <c r="N22" s="131"/>
      <c r="O22" s="131"/>
      <c r="P22" s="131"/>
      <c r="Q22" s="130"/>
      <c r="R22" s="130"/>
      <c r="S22" s="130"/>
      <c r="T22" s="130"/>
      <c r="U22" s="130"/>
      <c r="V22" s="130"/>
      <c r="W22" s="130"/>
      <c r="X22" s="132"/>
      <c r="Y22" s="126"/>
      <c r="Z22" s="127"/>
      <c r="AA22" s="128"/>
      <c r="AB22" s="126"/>
      <c r="AC22" s="128"/>
      <c r="AD22" s="126"/>
      <c r="AE22" s="128"/>
      <c r="AF22" s="254"/>
      <c r="AG22" s="109"/>
      <c r="AH22" s="101">
        <f t="shared" si="0"/>
        <v>11</v>
      </c>
      <c r="AI22" s="3"/>
    </row>
    <row r="23" spans="1:35" ht="31.5" hidden="1" customHeight="1" x14ac:dyDescent="0.2">
      <c r="A23" s="2"/>
      <c r="B23" s="124"/>
      <c r="C23" s="125"/>
      <c r="D23" s="126"/>
      <c r="E23" s="127"/>
      <c r="F23" s="127"/>
      <c r="G23" s="127"/>
      <c r="H23" s="127"/>
      <c r="I23" s="127"/>
      <c r="J23" s="127"/>
      <c r="K23" s="128"/>
      <c r="L23" s="129"/>
      <c r="M23" s="130"/>
      <c r="N23" s="131"/>
      <c r="O23" s="131"/>
      <c r="P23" s="131"/>
      <c r="Q23" s="130"/>
      <c r="R23" s="130"/>
      <c r="S23" s="130"/>
      <c r="T23" s="130"/>
      <c r="U23" s="130"/>
      <c r="V23" s="130"/>
      <c r="W23" s="130"/>
      <c r="X23" s="132"/>
      <c r="Y23" s="126"/>
      <c r="Z23" s="127"/>
      <c r="AA23" s="128"/>
      <c r="AB23" s="126"/>
      <c r="AC23" s="128"/>
      <c r="AD23" s="126"/>
      <c r="AE23" s="128"/>
      <c r="AF23" s="254"/>
      <c r="AG23" s="109"/>
      <c r="AH23" s="101">
        <f t="shared" si="0"/>
        <v>12</v>
      </c>
      <c r="AI23" s="3"/>
    </row>
    <row r="24" spans="1:35" ht="31.5" hidden="1" customHeight="1" x14ac:dyDescent="0.2">
      <c r="A24" s="2"/>
      <c r="B24" s="124"/>
      <c r="C24" s="125"/>
      <c r="D24" s="126"/>
      <c r="E24" s="127"/>
      <c r="F24" s="127"/>
      <c r="G24" s="127"/>
      <c r="H24" s="127"/>
      <c r="I24" s="127"/>
      <c r="J24" s="127"/>
      <c r="K24" s="128"/>
      <c r="L24" s="129"/>
      <c r="M24" s="130"/>
      <c r="N24" s="131"/>
      <c r="O24" s="131"/>
      <c r="P24" s="131"/>
      <c r="Q24" s="130"/>
      <c r="R24" s="130"/>
      <c r="S24" s="130"/>
      <c r="T24" s="130"/>
      <c r="U24" s="130"/>
      <c r="V24" s="130"/>
      <c r="W24" s="130"/>
      <c r="X24" s="132"/>
      <c r="Y24" s="126"/>
      <c r="Z24" s="127"/>
      <c r="AA24" s="128"/>
      <c r="AB24" s="126"/>
      <c r="AC24" s="128"/>
      <c r="AD24" s="126"/>
      <c r="AE24" s="128"/>
      <c r="AF24" s="254"/>
      <c r="AG24" s="109"/>
      <c r="AH24" s="101">
        <f t="shared" si="0"/>
        <v>13</v>
      </c>
      <c r="AI24" s="3"/>
    </row>
    <row r="25" spans="1:35" ht="31.5" hidden="1" customHeight="1" x14ac:dyDescent="0.2">
      <c r="A25" s="2"/>
      <c r="B25" s="124"/>
      <c r="C25" s="125"/>
      <c r="D25" s="126"/>
      <c r="E25" s="127"/>
      <c r="F25" s="127"/>
      <c r="G25" s="127"/>
      <c r="H25" s="127"/>
      <c r="I25" s="127"/>
      <c r="J25" s="127"/>
      <c r="K25" s="128"/>
      <c r="L25" s="129"/>
      <c r="M25" s="130"/>
      <c r="N25" s="131"/>
      <c r="O25" s="131"/>
      <c r="P25" s="131"/>
      <c r="Q25" s="130"/>
      <c r="R25" s="130"/>
      <c r="S25" s="130"/>
      <c r="T25" s="130"/>
      <c r="U25" s="130"/>
      <c r="V25" s="130"/>
      <c r="W25" s="130"/>
      <c r="X25" s="132"/>
      <c r="Y25" s="126"/>
      <c r="Z25" s="127"/>
      <c r="AA25" s="128"/>
      <c r="AB25" s="126"/>
      <c r="AC25" s="128"/>
      <c r="AD25" s="126"/>
      <c r="AE25" s="128"/>
      <c r="AF25" s="254"/>
      <c r="AG25" s="109"/>
      <c r="AH25" s="101">
        <f t="shared" si="0"/>
        <v>14</v>
      </c>
      <c r="AI25" s="3"/>
    </row>
    <row r="26" spans="1:35" ht="31.5" hidden="1" customHeight="1" x14ac:dyDescent="0.2">
      <c r="A26" s="2"/>
      <c r="B26" s="124"/>
      <c r="C26" s="125"/>
      <c r="D26" s="126"/>
      <c r="E26" s="127"/>
      <c r="F26" s="127"/>
      <c r="G26" s="127"/>
      <c r="H26" s="127"/>
      <c r="I26" s="127"/>
      <c r="J26" s="127"/>
      <c r="K26" s="128"/>
      <c r="L26" s="129"/>
      <c r="M26" s="130"/>
      <c r="N26" s="131"/>
      <c r="O26" s="131"/>
      <c r="P26" s="131"/>
      <c r="Q26" s="130"/>
      <c r="R26" s="130"/>
      <c r="S26" s="130"/>
      <c r="T26" s="130"/>
      <c r="U26" s="130"/>
      <c r="V26" s="130"/>
      <c r="W26" s="130"/>
      <c r="X26" s="132"/>
      <c r="Y26" s="126"/>
      <c r="Z26" s="127"/>
      <c r="AA26" s="128"/>
      <c r="AB26" s="126"/>
      <c r="AC26" s="128"/>
      <c r="AD26" s="126"/>
      <c r="AE26" s="128"/>
      <c r="AF26" s="254"/>
      <c r="AG26" s="109"/>
      <c r="AH26" s="101">
        <f t="shared" si="0"/>
        <v>15</v>
      </c>
      <c r="AI26" s="3"/>
    </row>
    <row r="27" spans="1:35" ht="31.5" hidden="1" customHeight="1" x14ac:dyDescent="0.2">
      <c r="A27" s="2"/>
      <c r="B27" s="133"/>
      <c r="C27" s="134"/>
      <c r="D27" s="135"/>
      <c r="E27" s="136"/>
      <c r="F27" s="136"/>
      <c r="G27" s="136"/>
      <c r="H27" s="136"/>
      <c r="I27" s="136"/>
      <c r="J27" s="136"/>
      <c r="K27" s="137"/>
      <c r="L27" s="138"/>
      <c r="M27" s="139"/>
      <c r="N27" s="140"/>
      <c r="O27" s="139"/>
      <c r="P27" s="139"/>
      <c r="Q27" s="139"/>
      <c r="R27" s="139"/>
      <c r="S27" s="139"/>
      <c r="T27" s="139"/>
      <c r="U27" s="139"/>
      <c r="V27" s="139"/>
      <c r="W27" s="139"/>
      <c r="X27" s="141"/>
      <c r="Y27" s="135"/>
      <c r="Z27" s="136"/>
      <c r="AA27" s="137"/>
      <c r="AB27" s="135"/>
      <c r="AC27" s="137"/>
      <c r="AD27" s="135"/>
      <c r="AE27" s="137"/>
      <c r="AF27" s="255"/>
      <c r="AG27" s="110"/>
      <c r="AH27" s="102">
        <f t="shared" si="0"/>
        <v>16</v>
      </c>
      <c r="AI27" s="3"/>
    </row>
    <row r="28" spans="1:35" ht="31.5" customHeight="1" x14ac:dyDescent="0.2">
      <c r="A28" s="2"/>
      <c r="B28" s="82">
        <f t="shared" ref="B28:AF28" si="1">SUM(B12:B27)</f>
        <v>0</v>
      </c>
      <c r="C28" s="83">
        <f t="shared" si="1"/>
        <v>0</v>
      </c>
      <c r="D28" s="84">
        <f t="shared" si="1"/>
        <v>0</v>
      </c>
      <c r="E28" s="85">
        <f t="shared" si="1"/>
        <v>0</v>
      </c>
      <c r="F28" s="85">
        <f t="shared" si="1"/>
        <v>0</v>
      </c>
      <c r="G28" s="85">
        <f t="shared" si="1"/>
        <v>0</v>
      </c>
      <c r="H28" s="85">
        <f t="shared" si="1"/>
        <v>0</v>
      </c>
      <c r="I28" s="85">
        <f t="shared" si="1"/>
        <v>0</v>
      </c>
      <c r="J28" s="85">
        <f t="shared" si="1"/>
        <v>0</v>
      </c>
      <c r="K28" s="86">
        <f t="shared" si="1"/>
        <v>0</v>
      </c>
      <c r="L28" s="87">
        <f t="shared" si="1"/>
        <v>0</v>
      </c>
      <c r="M28" s="88">
        <f t="shared" si="1"/>
        <v>0</v>
      </c>
      <c r="N28" s="89">
        <f t="shared" si="1"/>
        <v>0</v>
      </c>
      <c r="O28" s="89">
        <f t="shared" si="1"/>
        <v>0</v>
      </c>
      <c r="P28" s="89">
        <f t="shared" si="1"/>
        <v>0</v>
      </c>
      <c r="Q28" s="88">
        <f t="shared" si="1"/>
        <v>0</v>
      </c>
      <c r="R28" s="88">
        <f t="shared" si="1"/>
        <v>0</v>
      </c>
      <c r="S28" s="88">
        <f t="shared" si="1"/>
        <v>0</v>
      </c>
      <c r="T28" s="88">
        <f t="shared" si="1"/>
        <v>0</v>
      </c>
      <c r="U28" s="88">
        <f t="shared" si="1"/>
        <v>0</v>
      </c>
      <c r="V28" s="88">
        <f t="shared" si="1"/>
        <v>0</v>
      </c>
      <c r="W28" s="88">
        <f t="shared" si="1"/>
        <v>0</v>
      </c>
      <c r="X28" s="111">
        <f t="shared" si="1"/>
        <v>0</v>
      </c>
      <c r="Y28" s="84">
        <f t="shared" si="1"/>
        <v>0</v>
      </c>
      <c r="Z28" s="85">
        <f t="shared" si="1"/>
        <v>0</v>
      </c>
      <c r="AA28" s="86">
        <f t="shared" si="1"/>
        <v>0</v>
      </c>
      <c r="AB28" s="84">
        <f t="shared" si="1"/>
        <v>0</v>
      </c>
      <c r="AC28" s="86">
        <f t="shared" si="1"/>
        <v>0</v>
      </c>
      <c r="AD28" s="84">
        <f t="shared" si="1"/>
        <v>0</v>
      </c>
      <c r="AE28" s="86">
        <f t="shared" si="1"/>
        <v>0</v>
      </c>
      <c r="AF28" s="89">
        <f t="shared" si="1"/>
        <v>0</v>
      </c>
      <c r="AG28" s="169" t="s">
        <v>5</v>
      </c>
      <c r="AH28" s="170"/>
      <c r="AI28" s="3"/>
    </row>
    <row r="29" spans="1:35" ht="31.5" customHeight="1" x14ac:dyDescent="0.2">
      <c r="A29" s="2"/>
      <c r="B29" s="142">
        <f>'Fsd Ilmia'!B29+'Karachi ilmia'!B29</f>
        <v>0</v>
      </c>
      <c r="C29" s="143">
        <f>'Fsd Ilmia'!C29+'Karachi ilmia'!C29</f>
        <v>0</v>
      </c>
      <c r="D29" s="144">
        <f>'Fsd Ilmia'!D29+'Karachi ilmia'!D29</f>
        <v>0</v>
      </c>
      <c r="E29" s="145">
        <f>'Fsd Ilmia'!E29+'Karachi ilmia'!E29</f>
        <v>0</v>
      </c>
      <c r="F29" s="145">
        <f>'Fsd Ilmia'!F29+'Karachi ilmia'!F29</f>
        <v>0</v>
      </c>
      <c r="G29" s="145">
        <f>'Fsd Ilmia'!G29+'Karachi ilmia'!G29</f>
        <v>0</v>
      </c>
      <c r="H29" s="145">
        <f>'Fsd Ilmia'!H29+'Karachi ilmia'!H29</f>
        <v>0</v>
      </c>
      <c r="I29" s="145">
        <f>'Fsd Ilmia'!I29+'Karachi ilmia'!I29</f>
        <v>0</v>
      </c>
      <c r="J29" s="145">
        <f>'Fsd Ilmia'!J29+'Karachi ilmia'!J29</f>
        <v>0</v>
      </c>
      <c r="K29" s="146">
        <f>'Fsd Ilmia'!K29+'Karachi ilmia'!K29</f>
        <v>0</v>
      </c>
      <c r="L29" s="147">
        <f>'Fsd Ilmia'!L29+'Karachi ilmia'!L29</f>
        <v>0</v>
      </c>
      <c r="M29" s="148">
        <f>'Fsd Ilmia'!M29+'Karachi ilmia'!M29</f>
        <v>0</v>
      </c>
      <c r="N29" s="149">
        <f>'Fsd Ilmia'!N29+'Karachi ilmia'!N29</f>
        <v>0</v>
      </c>
      <c r="O29" s="149">
        <f>'Fsd Ilmia'!O29+'Karachi ilmia'!O29</f>
        <v>0</v>
      </c>
      <c r="P29" s="149">
        <f>'Fsd Ilmia'!P29+'Karachi ilmia'!P29</f>
        <v>0</v>
      </c>
      <c r="Q29" s="148">
        <f>'Fsd Ilmia'!Q29+'Karachi ilmia'!Q29</f>
        <v>0</v>
      </c>
      <c r="R29" s="148">
        <f>'Fsd Ilmia'!R29+'Karachi ilmia'!R29</f>
        <v>0</v>
      </c>
      <c r="S29" s="148">
        <f>'Fsd Ilmia'!S29+'Karachi ilmia'!S29</f>
        <v>0</v>
      </c>
      <c r="T29" s="148">
        <f>'Fsd Ilmia'!T29+'Karachi ilmia'!T29</f>
        <v>0</v>
      </c>
      <c r="U29" s="148">
        <f>'Fsd Ilmia'!U29+'Karachi ilmia'!U29</f>
        <v>0</v>
      </c>
      <c r="V29" s="148">
        <f>'Fsd Ilmia'!V29+'Karachi ilmia'!V29</f>
        <v>0</v>
      </c>
      <c r="W29" s="148">
        <f>'Fsd Ilmia'!W29+'Karachi ilmia'!W29</f>
        <v>0</v>
      </c>
      <c r="X29" s="150">
        <f>'Fsd Ilmia'!X29+'Karachi ilmia'!X29</f>
        <v>0</v>
      </c>
      <c r="Y29" s="144">
        <f>'Fsd Ilmia'!Y29+'Karachi ilmia'!Y29</f>
        <v>0</v>
      </c>
      <c r="Z29" s="145">
        <f>'Fsd Ilmia'!Z29+'Karachi ilmia'!Z29</f>
        <v>0</v>
      </c>
      <c r="AA29" s="146">
        <f>'Fsd Ilmia'!AA29+'Karachi ilmia'!AA29</f>
        <v>0</v>
      </c>
      <c r="AB29" s="144">
        <f>'Fsd Ilmia'!AB29+'Karachi ilmia'!AB29</f>
        <v>0</v>
      </c>
      <c r="AC29" s="146">
        <f>'Fsd Ilmia'!AC29+'Karachi ilmia'!AC29</f>
        <v>0</v>
      </c>
      <c r="AD29" s="144">
        <f>'Fsd Ilmia'!AD29+'Karachi ilmia'!AD29</f>
        <v>0</v>
      </c>
      <c r="AE29" s="146">
        <f>'Fsd Ilmia'!AE29+'Karachi ilmia'!AE29</f>
        <v>0</v>
      </c>
      <c r="AF29" s="147">
        <f>'Fsd Ilmia'!AF29+'Karachi ilmia'!AF29</f>
        <v>0</v>
      </c>
      <c r="AG29" s="171" t="s">
        <v>7</v>
      </c>
      <c r="AH29" s="172"/>
      <c r="AI29" s="3"/>
    </row>
    <row r="30" spans="1:35" ht="31.5" customHeight="1" thickBot="1" x14ac:dyDescent="0.25">
      <c r="A30" s="2"/>
      <c r="B30" s="90">
        <f t="shared" ref="B30:AE30" si="2">IF(SUM(B28:B29)=0,0,IF(B29=0,1*100.0001,IF(B28=0,1*-100.0001,(B28/B29*100-100))))</f>
        <v>0</v>
      </c>
      <c r="C30" s="91">
        <f t="shared" si="2"/>
        <v>0</v>
      </c>
      <c r="D30" s="92">
        <f t="shared" si="2"/>
        <v>0</v>
      </c>
      <c r="E30" s="93">
        <f t="shared" si="2"/>
        <v>0</v>
      </c>
      <c r="F30" s="93">
        <f t="shared" si="2"/>
        <v>0</v>
      </c>
      <c r="G30" s="93">
        <f t="shared" si="2"/>
        <v>0</v>
      </c>
      <c r="H30" s="93">
        <f t="shared" si="2"/>
        <v>0</v>
      </c>
      <c r="I30" s="93">
        <f t="shared" si="2"/>
        <v>0</v>
      </c>
      <c r="J30" s="93">
        <f t="shared" si="2"/>
        <v>0</v>
      </c>
      <c r="K30" s="94">
        <f t="shared" si="2"/>
        <v>0</v>
      </c>
      <c r="L30" s="95">
        <f t="shared" si="2"/>
        <v>0</v>
      </c>
      <c r="M30" s="96">
        <f t="shared" si="2"/>
        <v>0</v>
      </c>
      <c r="N30" s="97">
        <f t="shared" si="2"/>
        <v>0</v>
      </c>
      <c r="O30" s="97">
        <f t="shared" si="2"/>
        <v>0</v>
      </c>
      <c r="P30" s="97">
        <f t="shared" si="2"/>
        <v>0</v>
      </c>
      <c r="Q30" s="96">
        <f t="shared" si="2"/>
        <v>0</v>
      </c>
      <c r="R30" s="96">
        <f t="shared" si="2"/>
        <v>0</v>
      </c>
      <c r="S30" s="96">
        <f t="shared" si="2"/>
        <v>0</v>
      </c>
      <c r="T30" s="96">
        <f t="shared" si="2"/>
        <v>0</v>
      </c>
      <c r="U30" s="96">
        <f t="shared" si="2"/>
        <v>0</v>
      </c>
      <c r="V30" s="96">
        <f t="shared" si="2"/>
        <v>0</v>
      </c>
      <c r="W30" s="96">
        <f t="shared" si="2"/>
        <v>0</v>
      </c>
      <c r="X30" s="112">
        <f t="shared" si="2"/>
        <v>0</v>
      </c>
      <c r="Y30" s="98">
        <f t="shared" si="2"/>
        <v>0</v>
      </c>
      <c r="Z30" s="267">
        <f t="shared" si="2"/>
        <v>0</v>
      </c>
      <c r="AA30" s="99">
        <f t="shared" si="2"/>
        <v>0</v>
      </c>
      <c r="AB30" s="98">
        <f t="shared" si="2"/>
        <v>0</v>
      </c>
      <c r="AC30" s="99">
        <f t="shared" si="2"/>
        <v>0</v>
      </c>
      <c r="AD30" s="98">
        <f t="shared" si="2"/>
        <v>0</v>
      </c>
      <c r="AE30" s="99">
        <f t="shared" si="2"/>
        <v>0</v>
      </c>
      <c r="AF30" s="97">
        <f>IF(SUM(AF28:AF29)=0,0,IF(AF29=0,1*100.0001,IF(AF28=0,1*-100.0001,(AF28/AF29*100-100))))</f>
        <v>0</v>
      </c>
      <c r="AG30" s="173" t="s">
        <v>8</v>
      </c>
      <c r="AH30" s="174"/>
      <c r="AI30" s="3"/>
    </row>
    <row r="31" spans="1:35" s="13" customFormat="1" ht="26.25" customHeight="1" x14ac:dyDescent="0.2">
      <c r="A31" s="12"/>
      <c r="B31" s="230"/>
      <c r="C31" s="230"/>
      <c r="D31" s="230"/>
      <c r="E31" s="230"/>
      <c r="F31" s="270" t="s">
        <v>4</v>
      </c>
      <c r="G31" s="270"/>
      <c r="H31" s="270"/>
      <c r="I31" s="270"/>
      <c r="J31" s="270"/>
      <c r="M31" s="271" t="s">
        <v>75</v>
      </c>
      <c r="N31" s="271"/>
      <c r="O31" s="271"/>
      <c r="P31" s="271"/>
      <c r="Q31" s="271"/>
      <c r="R31" s="155" t="s">
        <v>74</v>
      </c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28"/>
    </row>
    <row r="32" spans="1:35" s="13" customFormat="1" ht="27" thickBot="1" x14ac:dyDescent="0.25">
      <c r="A32" s="36"/>
      <c r="B32" s="211" t="s">
        <v>77</v>
      </c>
      <c r="C32" s="211"/>
      <c r="D32" s="211"/>
      <c r="E32" s="211"/>
      <c r="F32" s="211"/>
      <c r="G32" s="211"/>
      <c r="H32" s="268">
        <v>44614</v>
      </c>
      <c r="I32" s="268"/>
      <c r="J32" s="268"/>
      <c r="K32" s="268"/>
      <c r="L32" s="269" t="s">
        <v>49</v>
      </c>
      <c r="M32" s="269"/>
      <c r="N32" s="269"/>
      <c r="O32" s="269"/>
      <c r="P32" s="65"/>
      <c r="Q32" s="44"/>
      <c r="R32" s="156" t="s">
        <v>76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37"/>
    </row>
    <row r="33" spans="1:35" ht="15.75" thickTop="1" x14ac:dyDescent="0.2">
      <c r="A33" s="5"/>
      <c r="B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5" spans="1:35" x14ac:dyDescent="0.2">
      <c r="AD35" s="14"/>
      <c r="AE35" s="14"/>
      <c r="AF35" s="14"/>
      <c r="AG35" s="14"/>
    </row>
  </sheetData>
  <sheetProtection algorithmName="SHA-512" hashValue="zD+dF3IxL4oEnh704ozwP726AmvR7D/QXv5anCs9kBHZyQegIgHVy6IkDSGt6tRYmPCr/4Npjlh2FqwBj54ulw==" saltValue="rM9M9u4KQMRK5caZ5YMilg==" spinCount="100000" sheet="1" formatCells="0" formatColumns="0" formatRows="0" insertColumns="0" insertRows="0" insertHyperlinks="0" deleteColumns="0" deleteRows="0" sort="0" autoFilter="0" pivotTables="0"/>
  <mergeCells count="47">
    <mergeCell ref="R31:AH31"/>
    <mergeCell ref="B32:G32"/>
    <mergeCell ref="H32:K32"/>
    <mergeCell ref="L32:O32"/>
    <mergeCell ref="R32:AH32"/>
    <mergeCell ref="M31:Q31"/>
    <mergeCell ref="F31:J31"/>
    <mergeCell ref="B31:E31"/>
    <mergeCell ref="AG30:AH30"/>
    <mergeCell ref="AF10:AF11"/>
    <mergeCell ref="AG10:AG11"/>
    <mergeCell ref="AH10:AH11"/>
    <mergeCell ref="AG28:AH28"/>
    <mergeCell ref="AG29:AH29"/>
    <mergeCell ref="AD9:AH9"/>
    <mergeCell ref="P10:Q10"/>
    <mergeCell ref="R10:X10"/>
    <mergeCell ref="Y10:AA10"/>
    <mergeCell ref="AB10:AC10"/>
    <mergeCell ref="AD10:AE10"/>
    <mergeCell ref="AB9:AC9"/>
    <mergeCell ref="P9:Q9"/>
    <mergeCell ref="R9:X9"/>
    <mergeCell ref="Y9:AA9"/>
    <mergeCell ref="M10:M11"/>
    <mergeCell ref="N10:N11"/>
    <mergeCell ref="O10:O11"/>
    <mergeCell ref="B9:C9"/>
    <mergeCell ref="D9:K9"/>
    <mergeCell ref="B10:C10"/>
    <mergeCell ref="D10:F10"/>
    <mergeCell ref="G10:J10"/>
    <mergeCell ref="K10:K11"/>
    <mergeCell ref="L10:L11"/>
    <mergeCell ref="A1:AI1"/>
    <mergeCell ref="B2:G2"/>
    <mergeCell ref="J2:AA3"/>
    <mergeCell ref="AD2:AH3"/>
    <mergeCell ref="B3:G3"/>
    <mergeCell ref="AD4:AH7"/>
    <mergeCell ref="B5:G5"/>
    <mergeCell ref="J5:M5"/>
    <mergeCell ref="N5:P5"/>
    <mergeCell ref="U5:X5"/>
    <mergeCell ref="Y5:AA5"/>
    <mergeCell ref="B6:G7"/>
    <mergeCell ref="I7:AB7"/>
  </mergeCells>
  <conditionalFormatting sqref="AC28:AE28 B28:AA28">
    <cfRule type="cellIs" dxfId="5" priority="6" operator="equal">
      <formula>0</formula>
    </cfRule>
  </conditionalFormatting>
  <conditionalFormatting sqref="AC30:AE30 AC28:AE28 B28:AA28 B30:AA30">
    <cfRule type="cellIs" dxfId="4" priority="5" operator="equal">
      <formula>0</formula>
    </cfRule>
  </conditionalFormatting>
  <conditionalFormatting sqref="AB28">
    <cfRule type="cellIs" dxfId="3" priority="4" operator="equal">
      <formula>0</formula>
    </cfRule>
  </conditionalFormatting>
  <conditionalFormatting sqref="AB30 AB28">
    <cfRule type="cellIs" dxfId="2" priority="3" operator="equal">
      <formula>0</formula>
    </cfRule>
  </conditionalFormatting>
  <conditionalFormatting sqref="AF28">
    <cfRule type="cellIs" dxfId="1" priority="2" operator="equal">
      <formula>0</formula>
    </cfRule>
  </conditionalFormatting>
  <conditionalFormatting sqref="X30:AF30 X28:AF28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Karachi ilmia</vt:lpstr>
      <vt:lpstr>Fsd Ilmia</vt:lpstr>
      <vt:lpstr>Khi &amp; Fsd Ilmia </vt:lpstr>
      <vt:lpstr>'Fsd Ilmia'!Print_Area</vt:lpstr>
      <vt:lpstr>'Karachi ilmia'!Print_Area</vt:lpstr>
      <vt:lpstr>'Khi &amp; Fsd Ilmia '!Print_Area</vt:lpstr>
      <vt:lpstr>'Fsd Ilmia'!Print_Titles</vt:lpstr>
      <vt:lpstr>'Karachi ilmia'!Print_Titles</vt:lpstr>
      <vt:lpstr>'Khi &amp; Fsd Ilmia 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2022-02-22T07:05:36Z</cp:lastPrinted>
  <dcterms:created xsi:type="dcterms:W3CDTF">2002-05-03T06:31:37Z</dcterms:created>
  <dcterms:modified xsi:type="dcterms:W3CDTF">2022-02-22T07:07:09Z</dcterms:modified>
</cp:coreProperties>
</file>